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er\Desktop\"/>
    </mc:Choice>
  </mc:AlternateContent>
  <xr:revisionPtr revIDLastSave="0" documentId="13_ncr:1_{E28305DC-9CDD-4C00-A7DE-CACDE98B3FB2}" xr6:coauthVersionLast="47" xr6:coauthVersionMax="47" xr10:uidLastSave="{00000000-0000-0000-0000-000000000000}"/>
  <bookViews>
    <workbookView xWindow="-120" yWindow="-120" windowWidth="20640" windowHeight="11160" tabRatio="786" activeTab="11" xr2:uid="{00000000-000D-0000-FFFF-FFFF00000000}"/>
  </bookViews>
  <sheets>
    <sheet name="หน้า 1" sheetId="2" r:id="rId1"/>
    <sheet name="หน้า 2" sheetId="3" r:id="rId2"/>
    <sheet name="หน้า 3" sheetId="4" r:id="rId3"/>
    <sheet name="หน้า 4" sheetId="5" r:id="rId4"/>
    <sheet name="หน้า 5" sheetId="6" r:id="rId5"/>
    <sheet name="หน้า 6" sheetId="7" r:id="rId6"/>
    <sheet name="หน้า 7" sheetId="8" r:id="rId7"/>
    <sheet name="หน้า 8" sheetId="9" r:id="rId8"/>
    <sheet name="หน้า 10" sheetId="11" r:id="rId9"/>
    <sheet name="หน้า 11" sheetId="12" r:id="rId10"/>
    <sheet name="หน้า12" sheetId="15" r:id="rId11"/>
    <sheet name="หน้า 13" sheetId="17" r:id="rId12"/>
    <sheet name="หน้า 14" sheetId="14" r:id="rId13"/>
  </sheets>
  <definedNames>
    <definedName name="_xlnm.Print_Titles" localSheetId="8">'หน้า 10'!$6:$7</definedName>
    <definedName name="_xlnm.Print_Titles" localSheetId="12">'หน้า 14'!$4:$6</definedName>
    <definedName name="_xlnm.Print_Titles" localSheetId="10">หน้า12!$7:$8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6" i="9" l="1"/>
  <c r="H53" i="9"/>
  <c r="H54" i="9"/>
  <c r="H55" i="9"/>
  <c r="H56" i="9"/>
  <c r="H57" i="9"/>
  <c r="H58" i="9"/>
  <c r="H59" i="9"/>
  <c r="H60" i="9"/>
  <c r="H61" i="9"/>
  <c r="H62" i="9"/>
  <c r="H63" i="9"/>
  <c r="H73" i="9"/>
  <c r="H74" i="9"/>
  <c r="H75" i="9"/>
  <c r="H76" i="9"/>
  <c r="H77" i="9"/>
  <c r="H78" i="9"/>
  <c r="H79" i="9"/>
  <c r="H80" i="9"/>
  <c r="H81" i="9"/>
  <c r="H82" i="9"/>
  <c r="H90" i="9"/>
  <c r="H91" i="9"/>
  <c r="H92" i="9"/>
  <c r="H93" i="9"/>
  <c r="H94" i="9"/>
  <c r="H95" i="9"/>
  <c r="H112" i="9"/>
  <c r="J106" i="9"/>
  <c r="J107" i="9"/>
  <c r="J108" i="9"/>
  <c r="J109" i="9"/>
  <c r="J110" i="9"/>
  <c r="J111" i="9"/>
  <c r="J105" i="9"/>
  <c r="G112" i="9"/>
  <c r="E112" i="9"/>
  <c r="G96" i="9"/>
  <c r="E96" i="9"/>
  <c r="G83" i="9"/>
  <c r="E83" i="9"/>
  <c r="G64" i="9"/>
  <c r="E64" i="9"/>
  <c r="G36" i="9"/>
  <c r="G37" i="9"/>
  <c r="G38" i="9"/>
  <c r="G39" i="9"/>
  <c r="G40" i="9"/>
  <c r="G41" i="9"/>
  <c r="G42" i="9"/>
  <c r="G43" i="9"/>
  <c r="G44" i="9"/>
  <c r="G35" i="9"/>
  <c r="E45" i="9"/>
  <c r="G45" i="9" s="1"/>
  <c r="G26" i="9"/>
  <c r="E26" i="9"/>
  <c r="J15" i="9"/>
  <c r="J16" i="9"/>
  <c r="J17" i="9"/>
  <c r="J18" i="9"/>
  <c r="J19" i="9"/>
  <c r="J20" i="9"/>
  <c r="J21" i="9"/>
  <c r="J22" i="9"/>
  <c r="J23" i="9"/>
  <c r="J24" i="9"/>
  <c r="J25" i="9"/>
  <c r="J14" i="9"/>
  <c r="H64" i="9" l="1"/>
  <c r="H83" i="9"/>
  <c r="H96" i="9"/>
  <c r="J112" i="9"/>
  <c r="J26" i="9"/>
  <c r="E150" i="9"/>
  <c r="G150" i="9"/>
</calcChain>
</file>

<file path=xl/sharedStrings.xml><?xml version="1.0" encoding="utf-8"?>
<sst xmlns="http://schemas.openxmlformats.org/spreadsheetml/2006/main" count="3792" uniqueCount="1460">
  <si>
    <t>องค์การบริหารส่วนตำบลบ้านขาว</t>
  </si>
  <si>
    <t>เขต/อำเภอ เมืองอุดรธานี    จังหวัดอุดรธานี</t>
  </si>
  <si>
    <t>- - - - - - - - - - - - - - - - - - - - - - - - - - - - - - - - - - - - - - - - - - - - - - - - - - - - - - - - - - - - - - - - -</t>
  </si>
  <si>
    <t>พื้นที่</t>
  </si>
  <si>
    <t>ตารางกิโลเมตร</t>
  </si>
  <si>
    <t>ประชากรทั้งหมด</t>
  </si>
  <si>
    <t>คน</t>
  </si>
  <si>
    <t>ชาย</t>
  </si>
  <si>
    <t>หญิง</t>
  </si>
  <si>
    <t>ส่วนที่ 1</t>
  </si>
  <si>
    <t>คำแถลงประกอบงบประมาณรายจ่าย</t>
  </si>
  <si>
    <t>ของ</t>
  </si>
  <si>
    <t>อำเภอเมืองอุดรธานี  จังหวัดอุดรธานี</t>
  </si>
  <si>
    <t>คำแถลงงบประมาณ</t>
  </si>
  <si>
    <t>ท่านประธานสภาฯ และสมาชิกสภาองค์การบริหารส่วนตำบลบ้านขาว</t>
  </si>
  <si>
    <t>1. สถานะการคลัง</t>
  </si>
  <si>
    <t>1.1 งบประมาณรายจ่ายทั่วไป</t>
  </si>
  <si>
    <t>1.2 เงินกู้คงค้าง จำนวน 0.00 บาท</t>
  </si>
  <si>
    <t>หมวดภาษีอากร</t>
  </si>
  <si>
    <t>จำนวน</t>
  </si>
  <si>
    <t>บาท</t>
  </si>
  <si>
    <t>หมวดค่าธรรมเนียม ค่าปรับ และใบอนุญาต</t>
  </si>
  <si>
    <t>หมวดรายได้จากทรัพย์สิน</t>
  </si>
  <si>
    <t>หมวดรายได้จากสาธารณูปโภค และกิจการพาณิชย์</t>
  </si>
  <si>
    <t>0.00</t>
  </si>
  <si>
    <t>หมวดรายได้เบ็ดเตล็ด</t>
  </si>
  <si>
    <t>หมวดรายได้จากทุน</t>
  </si>
  <si>
    <t>หมวดภาษีจัดสรร</t>
  </si>
  <si>
    <t>หมวดเงินอุดหนุน</t>
  </si>
  <si>
    <t>งบกลาง</t>
  </si>
  <si>
    <t>งบบุคลากร</t>
  </si>
  <si>
    <t>งบดำเนินงาน</t>
  </si>
  <si>
    <t>งบลงทุน</t>
  </si>
  <si>
    <t>งบเงินอุดหนุน</t>
  </si>
  <si>
    <t>งบรายจ่ายอื่น</t>
  </si>
  <si>
    <t>1. รายรับ</t>
  </si>
  <si>
    <t>รายรับ</t>
  </si>
  <si>
    <t>รายได้จัดเก็บเอง</t>
  </si>
  <si>
    <t>รวมรายได้จัดเก็บเอง</t>
  </si>
  <si>
    <t>รายได้ที่รัฐบาลเก็บแล้วจัดสรรให้องค์กรปกครองส่วนท้องถิ่น</t>
  </si>
  <si>
    <t>รวมรายได้ที่รัฐบาลเก็บแล้วจัดสรรให้องค์กรปกครองส่วนท้องถิ่น</t>
  </si>
  <si>
    <t>รายได้ที่รัฐบาลอุดหนุนให้องค์กรปกครองส่วนท้องถิ่น</t>
  </si>
  <si>
    <t>รวมรายได้ที่รัฐบาลอุดหนุนให้องค์กรปกครองส่วนท้องถิ่น</t>
  </si>
  <si>
    <t>รวม</t>
  </si>
  <si>
    <t>2. รายจ่าย</t>
  </si>
  <si>
    <t>รายจ่าย</t>
  </si>
  <si>
    <t>จ่ายจากงบประมาณ</t>
  </si>
  <si>
    <t>รวมจ่ายจากงบประมาณ</t>
  </si>
  <si>
    <t>ส่วนที่ 2</t>
  </si>
  <si>
    <t>ข้อบัญญัติ</t>
  </si>
  <si>
    <t>เรื่อง</t>
  </si>
  <si>
    <t>บันทึกหลักการและเหตุผล</t>
  </si>
  <si>
    <t>ประกอบร่างข้อบัญญัติ งบประมาณรายจ่าย</t>
  </si>
  <si>
    <t>ด้าน</t>
  </si>
  <si>
    <t>ด้านบริหารทั่วไป</t>
  </si>
  <si>
    <t>แผนงานบริหารงานทั่วไป</t>
  </si>
  <si>
    <t>แผนงานการรักษาความสงบภายใน</t>
  </si>
  <si>
    <t>ด้านบริการชุมชนและสังคม</t>
  </si>
  <si>
    <t>แผนงานการศึกษา</t>
  </si>
  <si>
    <t>แผนงานสาธารณสุข</t>
  </si>
  <si>
    <t>แผนงานสังคมสงเคราะห์</t>
  </si>
  <si>
    <t>แผนงานเคหะและชุมชน</t>
  </si>
  <si>
    <t>แผนงานสร้างความเข้มแข็งของชุมชน</t>
  </si>
  <si>
    <t>แผนงานการศาสนา วัฒนธรรม และนันทนาการ</t>
  </si>
  <si>
    <t>ด้านการเศรษฐกิจ</t>
  </si>
  <si>
    <t>แผนงานอุตสาหกรรมและการโยธา</t>
  </si>
  <si>
    <t>แผนงานการเกษตร</t>
  </si>
  <si>
    <t>ด้านการดำเนินงานอื่น</t>
  </si>
  <si>
    <t>แผนงานงบกลาง</t>
  </si>
  <si>
    <t>งบประมาณรายจ่ายทั้งสิ้น</t>
  </si>
  <si>
    <t>รายจ่ายตามงานและงบรายจ่าย</t>
  </si>
  <si>
    <t>งาน</t>
  </si>
  <si>
    <t>งบ</t>
  </si>
  <si>
    <t>    งบกลาง</t>
  </si>
  <si>
    <t>งานบริหารทั่วไป</t>
  </si>
  <si>
    <t>งานบริหารงานคลัง</t>
  </si>
  <si>
    <t>งานควบคุมภายในและการตรวจสอบภายใน</t>
  </si>
  <si>
    <t>    เงินเดือน (ฝ่ายการเมือง)</t>
  </si>
  <si>
    <t>0</t>
  </si>
  <si>
    <t>    เงินเดือน (ฝ่ายประจำ)</t>
  </si>
  <si>
    <t>    ค่าตอบแทน</t>
  </si>
  <si>
    <t>    ค่าใช้สอย</t>
  </si>
  <si>
    <t>    ค่าวัสดุ</t>
  </si>
  <si>
    <t>10,000</t>
  </si>
  <si>
    <t>    ค่าสาธารณูปโภค</t>
  </si>
  <si>
    <t>    ค่าครุภัณฑ์</t>
  </si>
  <si>
    <t>    เงินอุดหนุน</t>
  </si>
  <si>
    <t>งานบริหารทั่วไปเกี่ยวกับการรักษาความสงบภายใน</t>
  </si>
  <si>
    <t>งานบริหารทั่วไปเกี่ยวกับการศึกษา</t>
  </si>
  <si>
    <t>งานระดับก่อนวัยเรียนและประถมศึกษา</t>
  </si>
  <si>
    <t>    ค่าที่ดินและสิ่งก่อสร้าง</t>
  </si>
  <si>
    <t>งานบริหารทั่วไปเกี่ยวกับสาธารณสุข</t>
  </si>
  <si>
    <t>งานบริการสาธารณสุขและงานสาธารณสุขอื่น</t>
  </si>
  <si>
    <t>งานบริหารทั่วไปเกี่ยวกับสังคมสงเคราะห์</t>
  </si>
  <si>
    <t>งานสวัสดิการสังคมและสังคมสงเคราะห์</t>
  </si>
  <si>
    <t>งานบริหารทั่วไปเกี่ยวกับเคหะและชุมชน</t>
  </si>
  <si>
    <t>งานไฟฟ้าและประปา</t>
  </si>
  <si>
    <t>งานกำจัดขยะมูลฝอยและสิ่งปฏิกูล</t>
  </si>
  <si>
    <t>งานส่งเสริมและสนับสนุนความเข้มแข็งชุมชน</t>
  </si>
  <si>
    <t>งานกีฬาและนันทนาการ</t>
  </si>
  <si>
    <t>งานศาสนาวัฒนธรรมท้องถิ่น</t>
  </si>
  <si>
    <t>250,000</t>
  </si>
  <si>
    <t>300,000</t>
  </si>
  <si>
    <t>งานบริหารทั่วไปเกี่ยวกับอุตสาหกรรมและการโยธา</t>
  </si>
  <si>
    <t>งานก่อสร้าง</t>
  </si>
  <si>
    <t>งานส่งเสริมการเกษตร</t>
  </si>
  <si>
    <t>งานสิ่งแวดล้อมและทรัพยากรธรรมชาติ</t>
  </si>
  <si>
    <t>85,000</t>
  </si>
  <si>
    <t>แผนงาน</t>
  </si>
  <si>
    <t>รายงานประมาณการรายรับ</t>
  </si>
  <si>
    <t>รายรับจริง</t>
  </si>
  <si>
    <t>ประมาณการ</t>
  </si>
  <si>
    <t>ปี 2566</t>
  </si>
  <si>
    <t>ยอดต่าง (%)</t>
  </si>
  <si>
    <t>ปี 2567</t>
  </si>
  <si>
    <t>300,000.00</t>
  </si>
  <si>
    <t>420,000.00</t>
  </si>
  <si>
    <t>40,000.00</t>
  </si>
  <si>
    <t>รวมหมวดภาษีอากร</t>
  </si>
  <si>
    <t>460,000.00</t>
  </si>
  <si>
    <t>2,000.00</t>
  </si>
  <si>
    <t>1,000.00</t>
  </si>
  <si>
    <t>2,020.00</t>
  </si>
  <si>
    <t>5,000.00</t>
  </si>
  <si>
    <t>10,000.00</t>
  </si>
  <si>
    <t>8,000.00</t>
  </si>
  <si>
    <t>รวมหมวดค่าธรรมเนียม ค่าปรับ และใบอนุญาต</t>
  </si>
  <si>
    <t>รวมหมวดรายได้จากทรัพย์สิน</t>
  </si>
  <si>
    <t>20,000.00</t>
  </si>
  <si>
    <t>รวมหมวดรายได้เบ็ดเตล็ด</t>
  </si>
  <si>
    <t>รวมหมวดรายได้จากทุน</t>
  </si>
  <si>
    <t>รวมหมวดภาษีจัดสรร</t>
  </si>
  <si>
    <t>รวมหมวดเงินอุดหนุน</t>
  </si>
  <si>
    <t>รายงานรายละเอียดประมาณการรายรับงบประมาณรายจ่ายทั่วไป</t>
  </si>
  <si>
    <t xml:space="preserve">ประมาณการรายรับรวมทั้งสิ้น </t>
  </si>
  <si>
    <t xml:space="preserve">  บาท  แยกเป็น</t>
  </si>
  <si>
    <t>ภาษีที่ดินและสิ่งปลูกสร้าง</t>
  </si>
  <si>
    <t>ภาษีป้าย</t>
  </si>
  <si>
    <t>ค่าธรรมเนียมใบอนุญาตการขายสุรา</t>
  </si>
  <si>
    <t>ค่าธรรมเนียมเก็บและขนมูลฝอย</t>
  </si>
  <si>
    <t>ค่าธรรมเนียมในการออกหนังสือรับรองการแจ้งสถานที่จำหน่ายอาหารหรือสะสมอาหาร</t>
  </si>
  <si>
    <t>ค่าธรรมเนียมเกี่ยวกับทะเบียนพาณิชย์</t>
  </si>
  <si>
    <t>ค่าธรรมเนียมใบอนุญาตประกอบกิจการน้ำมันเชื้อเพลิง</t>
  </si>
  <si>
    <t>ค่าปรับการผิดสัญญา</t>
  </si>
  <si>
    <t>ค่าใบอนุญาตประกอบการค้าสำหรับกิจการที่เป็นอันตรายต่อสุขภาพ</t>
  </si>
  <si>
    <t>ค่าใบอนุญาตเกี่ยวกับการควบคุมอาคาร</t>
  </si>
  <si>
    <t>ดอกเบี้ย</t>
  </si>
  <si>
    <t>รายได้เบ็ดเตล็ดอื่น ๆ</t>
  </si>
  <si>
    <t>ภาษีรถยนต์</t>
  </si>
  <si>
    <t>ภาษีมูลค่าเพิ่มตาม พ.ร.บ. กำหนดแผนฯ</t>
  </si>
  <si>
    <t>ภาษีมูลค่าเพิ่มตาม พ.ร.บ. จัดสรรรายได้ฯ</t>
  </si>
  <si>
    <t>ภาษีธุรกิจเฉพาะ</t>
  </si>
  <si>
    <t>ภาษีสรรพสามิต</t>
  </si>
  <si>
    <t>ค่าภาคหลวงแร่</t>
  </si>
  <si>
    <t>ค่าภาคหลวงปิโตรเลียม</t>
  </si>
  <si>
    <t>ค่าธรรมเนียมจดทะเบียนสิทธิและนิติกรรมตามประมวลกฎหมายที่ดิน</t>
  </si>
  <si>
    <t>เงินอุดหนุนทั่วไป</t>
  </si>
  <si>
    <t>เงินสมทบกองทุนประกันสังคม</t>
  </si>
  <si>
    <t>เงินสมทบกองทุนเงินทดแทน</t>
  </si>
  <si>
    <t>เบี้ยยังชีพผู้สูงอายุ</t>
  </si>
  <si>
    <t>เบี้ยยังชีพความพิการ</t>
  </si>
  <si>
    <t>เบี้ยยังชีพผู้ป่วยเอดส์</t>
  </si>
  <si>
    <t>เงินสำรองจ่าย</t>
  </si>
  <si>
    <t>รายจ่ายตามข้อผูกพัน</t>
  </si>
  <si>
    <t>เงินค่าใช้จ่ายในการจัดการจราจร</t>
  </si>
  <si>
    <t>เงินสมทบกองทุนบำเหน็จบำนาญข้าราชการส่วนท้องถิ่น (ก.บ.ท.)</t>
  </si>
  <si>
    <t>เงินสมทบกองทุนหลักประกันสุขภาพตำบลบ้านขาว</t>
  </si>
  <si>
    <t>เงินเดือน (ฝ่ายการเมือง)</t>
  </si>
  <si>
    <t>ค่าตอบแทนรายเดือนนายก/รองนายกองค์กรปกครองส่วนท้องถิ่น</t>
  </si>
  <si>
    <t>ค่าตอบแทนประจำตำแหน่งนายก/รองนายก</t>
  </si>
  <si>
    <t>ค่าตอบแทนพิเศษนายก/รองนายก</t>
  </si>
  <si>
    <t>ค่าตอบแทนรายเดือนเลขานุการ/ที่ปรึกษานายกเทศมนตรี นายกองค์การบริหารส่วนตำบล</t>
  </si>
  <si>
    <t>เงินเดือน (ฝ่ายประจำ)</t>
  </si>
  <si>
    <t>เงินเดือนข้าราชการ หรือพนักงานส่วนท้องถิ่น</t>
  </si>
  <si>
    <t>เงินเพิ่มต่าง ๆ ของข้าราชการ หรือพนักงานส่วนท้องถิ่น</t>
  </si>
  <si>
    <t>เงินประจำตำแหน่ง</t>
  </si>
  <si>
    <t>ค่าตอบแทนพนักงานจ้าง</t>
  </si>
  <si>
    <t>เงินเพิ่มต่าง ๆ ของพนักงานจ้าง</t>
  </si>
  <si>
    <t>ค่าตอบแทน</t>
  </si>
  <si>
    <t>ค่าตอบแทนผู้ปฏิบัติราชการอันเป็นประโยชน์แก่องค์กรปกครองส่วนท้องถิ่น</t>
  </si>
  <si>
    <t>ค่าตอบแทนคณะกรรมการสอบสวนทางวินัย</t>
  </si>
  <si>
    <t>ค่าตอบแทนเจ้าหน้าที่ในการเลือกตั้ง</t>
  </si>
  <si>
    <t>ค่าสมนาคุณกรรมการสอบคัดเลือกฯ</t>
  </si>
  <si>
    <t>เงินประโยชน์ตอบแทนอื่นเป็นกรณีพิเศษ</t>
  </si>
  <si>
    <t>ค่าตอบแทนการปฏิบัติงานนอกเวลาราชการ</t>
  </si>
  <si>
    <t>ค่าเช่าบ้าน</t>
  </si>
  <si>
    <t>เงินช่วยเหลือการศึกษาบุตร</t>
  </si>
  <si>
    <t>เงินช่วยเหลือการศึกษาบุตรข้าราชการ/พนักงาน/ลูกจ้างประจำ</t>
  </si>
  <si>
    <t>ค่าใช้สอย</t>
  </si>
  <si>
    <t>รายจ่ายเพื่อให้ได้มาซึ่งบริการ</t>
  </si>
  <si>
    <t>ค่าจ้างเหมาจัดทำ ปรับปรุง บำรุงรักษาและพัฒนาระบบเว็บไซต์หน่วยงาน</t>
  </si>
  <si>
    <t>ค่าจ้างเหมาบริการเครื่องถ่ายเอกสาร</t>
  </si>
  <si>
    <t>ค่าจ้างเหมาบริการต่างๆ</t>
  </si>
  <si>
    <t>ค่าจ้างเหมาบริการถ่ายเอกสาร</t>
  </si>
  <si>
    <t>รายจ่ายเกี่ยวกับการรับรองและพิธีการ</t>
  </si>
  <si>
    <t>ค่าใช้จ่ายในการประชุมราชการ</t>
  </si>
  <si>
    <t>ค่ารับรอง</t>
  </si>
  <si>
    <t>รายจ่ายเกี่ยวเนื่องกับการปฏิบัติราชการที่ไม่เข้าลักษณะรายจ่ายงบรายจ่ายอื่น ๆ</t>
  </si>
  <si>
    <t>ค่าใช้จ่ายในการดำเนินการเลือกตั้ง</t>
  </si>
  <si>
    <t>ค่าใช้จ่ายในการเดินทางไปราชการ</t>
  </si>
  <si>
    <t>ค่าใช้จ่ายในพิธีทางศาสนา รัฐพิธี วันสำคัญของทางราชการ กิจกรรมเฉลิมพระเกียรติฯ</t>
  </si>
  <si>
    <t>ค่าลงทะเบียนในการฝึกอบรม</t>
  </si>
  <si>
    <t>โครงการอบรม คุณธรรม-จริยธรรม เสริมสร้างการมีวินัยในการปฏิบัติราชการ</t>
  </si>
  <si>
    <t>ค่าบำรุงรักษาและซ่อมแซม</t>
  </si>
  <si>
    <t>ค่าวัสดุ</t>
  </si>
  <si>
    <t>วัสดุสำนักงาน</t>
  </si>
  <si>
    <t>วัสดุไฟฟ้าและวิทยุ</t>
  </si>
  <si>
    <t>วัสดุงานบ้านงานครัว</t>
  </si>
  <si>
    <t>วัสดุก่อสร้าง</t>
  </si>
  <si>
    <t>วัสดุยานพาหนะและขนส่ง</t>
  </si>
  <si>
    <t>วัสดุเชื้อเพลิงและหล่อลื่น</t>
  </si>
  <si>
    <t>วัสดุโฆษณาและเผยแพร่</t>
  </si>
  <si>
    <t>วัสดุคอมพิวเตอร์</t>
  </si>
  <si>
    <t>ค่าสาธารณูปโภค</t>
  </si>
  <si>
    <t>ค่าไฟฟ้า</t>
  </si>
  <si>
    <t>ค่าน้ำประปา ค่าน้ำบาดาล</t>
  </si>
  <si>
    <t>ค่าบริการโทรศัพท์</t>
  </si>
  <si>
    <t>ค่าบริการสื่อสารและโทรคมนาคม</t>
  </si>
  <si>
    <t>ค่าครุภัณฑ์</t>
  </si>
  <si>
    <t>ครุภัณฑ์สำนักงาน</t>
  </si>
  <si>
    <t>เก้าอี้สำนักงาน(ผู้บริหาร)</t>
  </si>
  <si>
    <t>เก้าอี้สำนักงาน(พนักงาน)</t>
  </si>
  <si>
    <t>โต๊ะทำงานชนิดเหล็ก 4 ฟุต</t>
  </si>
  <si>
    <t>พัดลม ชนิดแขวนผนัง (ใบพัดพลาสติก 3 ใบ) ขนาด 16 นิ้ว</t>
  </si>
  <si>
    <t>ครุภัณฑ์โฆษณาและเผยแพร่</t>
  </si>
  <si>
    <t>ครุภัณฑ์คอมพิวเตอร์หรืออิเล็กทรอนิกส์</t>
  </si>
  <si>
    <t>เงินอุดหนุน</t>
  </si>
  <si>
    <t>เงินอุดหนุนส่วนราชการ</t>
  </si>
  <si>
    <t>สนับสนุนศูนย์ช่วยเหลือประชาชนอำเภอเมืองจังหวัดอุดรธานี</t>
  </si>
  <si>
    <t>ค่าตอบแทนบุคคลหรือคณะกรรมการที่ได้รับแต่งตั้งตามกฎหมายว่าด้วยการจัดซื้อจัดจ้างและการบริหารพัสดุภาครัฐ</t>
  </si>
  <si>
    <t>ค่าจ้างเหมาบริการต่าง ๆ</t>
  </si>
  <si>
    <t>โครงการฝึกอบรมกฎหมายว่าด้วยการจัดซื้อจัดจ้างและการบริหารพัสดุภาครัฐฯ</t>
  </si>
  <si>
    <t>โครงการพัฒนาระบบแผนที่ภาษีและเพิ่มประสิทธิภาพการจัดเก็บรายได้</t>
  </si>
  <si>
    <t>ค่าบริการไปรษณีย์</t>
  </si>
  <si>
    <t>เครื่องคอมพิวเตอร์ สำหรับงานสำนักงาน(จอแสดงภาพขนาดไม่น้อยกว่า 19 นิ้ว)</t>
  </si>
  <si>
    <t>ตู้เก็บเอกสาร บานเลื่อนทรงสูง(ชนิด 2 บาน)</t>
  </si>
  <si>
    <t>เครื่องพิมพ์Multifunction แบบฉีดหมึกพร้อมติดตั้งถังหมึก(in Tank Printer)</t>
  </si>
  <si>
    <t>ค่าป่วยการอาสาสมัครป้องกันภัยฝ่ายพลเรือน</t>
  </si>
  <si>
    <t>โครงการป้องกันและลดอุบัติเหตุทางถนนในช่วงเทศกาลสำคัญ</t>
  </si>
  <si>
    <t>โครงการฝึกซ้อมแผนป้องกันและบรรเทาสาธารณภัย</t>
  </si>
  <si>
    <t>โครงการฝึกอบรมชุดปฏิบัติการจิตอาสาภัยพิบัติประจำองค์กรปกครองส่วนท้องถิ่น อบต.บ้านขาว</t>
  </si>
  <si>
    <t>โครงการรณรงค์ขับขี่ปลอดภัยสวมหมวกนิรภัย</t>
  </si>
  <si>
    <t>โครงการสงเคราะห์ผู้ประสบภัยสาธารณภัย หมู่ที่ 1-12</t>
  </si>
  <si>
    <t>วัสดุวิทยาศาสตร์หรือการแพทย์</t>
  </si>
  <si>
    <t>วัสดุเครื่องแต่งกาย</t>
  </si>
  <si>
    <t>วัสดุเครื่องดับเพลิง</t>
  </si>
  <si>
    <t>โครงการป้องกันบำบัดและแก้ไขปัญหายาเสพติด</t>
  </si>
  <si>
    <t>ค่าจ้างบุคคลภายนอกเพื่อปฏิบัติงาน ณ กองการศึกษาฯ</t>
  </si>
  <si>
    <t>ค่าจ้างบุคคลภายนอกเพื่อปฏิบัติงาน ณ ศูนย์พัฒนาเด็กเล็กบ้านหัวบึง</t>
  </si>
  <si>
    <t>เงินวิทยฐานะ</t>
  </si>
  <si>
    <t>ค่าใช้จ่ายโครงการสนับสนุนค่าใช้จ่ายการบริหารสถานศึกษา</t>
  </si>
  <si>
    <t>ค่าใช้จ่ายในการจัดการศึกษาสำหรับศูนย์พัฒนาเด็กเล็ก</t>
  </si>
  <si>
    <t>โครงการวันเด็กแห่งชาติ</t>
  </si>
  <si>
    <t>ค่าที่ดินและสิ่งก่อสร้าง</t>
  </si>
  <si>
    <t>ค่าก่อสร้างอาคาร หรือสิ่งปลูกสร้างต่าง ๆ</t>
  </si>
  <si>
    <t>ค่าก่อสร้างสิ่งสาธารณูปการ</t>
  </si>
  <si>
    <t>สนับสนุนค่าอาหารกลางวันโรงเรียนในเขตองค์การบริหารส่วนตำบลบ้านขาว</t>
  </si>
  <si>
    <t>ค่าป่วยการอาสาสมัครบริบาลท้องถิ่น</t>
  </si>
  <si>
    <t>ค่าธรรมเนียมในการจัดทำประกันรถยนต์ประเภท 1 และ พรบ.คุ้มครองบุคคลที่ 3</t>
  </si>
  <si>
    <t>โครงการพัฒนาศักยภาพผู้สูงอายุ สูงวัยอย่างมีคุณค่า ชราอย่างมีคุณภาพ</t>
  </si>
  <si>
    <t>โครงการรณรงค์วันงดสูบบุหรี่โลก</t>
  </si>
  <si>
    <t>โครงการสร้างเสริมสุขภาพเชิงรุกเพื่อลดภาวะคลอดก่อนกำหนด</t>
  </si>
  <si>
    <t>ค่าจ้างเหมาบริการผู้ปฏิบัติงานทางด้านการแพทย์ฉุกเฉินเบื้องต้น(กู้ชีพกู้ภัย)ขององค์การบริหารส่วนตำบลบ้านขาว</t>
  </si>
  <si>
    <t>โครงการควบคุมและป้องกันการแพร่ระบาดของโรคติดต่อ</t>
  </si>
  <si>
    <t>โครงการดูแลผู้สูงอายุที่มีภาวะพึ่งพิงในระยะยาว</t>
  </si>
  <si>
    <t>โครงการรณรงค์ฉีดวัคซีนป้องกันโรคพิษสุนัขบ้า</t>
  </si>
  <si>
    <t>โครงการวางแผนครอบครัวสุนัขและแมว</t>
  </si>
  <si>
    <t>โครงการส่งเสริมหน่วยปฏิบัติการกู้ชีพกู้ภัยตำบลบ้านขาว</t>
  </si>
  <si>
    <t>เงินอุดหนุนองค์กรประชาชน</t>
  </si>
  <si>
    <t>อุดหนุนคณะกรรมการหมู่บ้านตามโครงการพระราชดำริด้านสาธารณสุข</t>
  </si>
  <si>
    <t>โครงการส่งเสริมอาชีพสตรีตำบลบ้านขาว</t>
  </si>
  <si>
    <t>โครงการอบรมเชิงปฏิบัติการส่งเสริมอาชีพหัตถกรรมพื้นบ้าน</t>
  </si>
  <si>
    <t>โครงการอบรมสัมมนาและศึกษาดูงานเพื่อเพิ่มทักษะ พัฒนาอาชีพ ในเขตตำบลบ้านขาว</t>
  </si>
  <si>
    <t>เงินอุดหนุนองค์กรการกุศล</t>
  </si>
  <si>
    <t>สนับสนุนสำนักงานกาชาดจังหวัดอุดรธานี</t>
  </si>
  <si>
    <t>เงินอุดหนุนรัฐวิสาหกิจ</t>
  </si>
  <si>
    <t>ค่าจ้างเหมาบริการจัดเก็บขนย้ายขยะมูลฝอยและสิ่งปฏิกูล</t>
  </si>
  <si>
    <t>โครงการถังขยะเปียกลดโลกร้อน</t>
  </si>
  <si>
    <t>โครงการธนาคารขยะรีไซเคิล</t>
  </si>
  <si>
    <t>โครงการรณรงค์กิจกรรมสำคัญตามนโยบายรัฐบาล</t>
  </si>
  <si>
    <t>โครงการแข่งขันกีฬาตำบลบ้านขาวต้านยาเสพติด</t>
  </si>
  <si>
    <t>วัสดุกีฬา</t>
  </si>
  <si>
    <t>โครงการอนุรักษ์ประเพณีการทอดเทียนพรรษาและแข่งขันขับร้องทำนองสรภัญญะ</t>
  </si>
  <si>
    <t>สนับสนุนที่ทำการปกครองอำเภอเมืองอุดรธานีตามโครงการงานประเพณีทุ่งศรีเมือง</t>
  </si>
  <si>
    <t>ค่าธรรมเนียมในการจัดทำ  พรบ. คุ้มครองบุคคลที่ 3</t>
  </si>
  <si>
    <t>จ้างเหมาออกแบบงานก่อสร้าง</t>
  </si>
  <si>
    <t>ค่าชดเชยสัญญาแบบปรับราคาได้ (ค่า K)</t>
  </si>
  <si>
    <t>โครงการเพิ่มศักยภาพชุมชนด้านการเกษตร</t>
  </si>
  <si>
    <t>วัสดุการเกษตร</t>
  </si>
  <si>
    <t>โครงการปล่อยพันธุ์สัตว์น้ำ(ปลา)ลงสู่แหล่งน้ำสาธารณะ</t>
  </si>
  <si>
    <t>โครงการอนุรักษ์ทรัพยากรธรรมชาติและสิ่งแวดล้อม</t>
  </si>
  <si>
    <t>โครงการอนุรักษ์พันธุกรรมพืชอันเนื่องมาจากพระราชดำริสมเด็จพระเทพรัตนราชสุดาสยามบรมราชกุมารี(อพ.สธ.)จังหวัดอุดรธานี</t>
  </si>
  <si>
    <t>งบ/รายจ่าย/ประเภทรายจ่าย</t>
  </si>
  <si>
    <t xml:space="preserve">  เขต/อำเภอ เมืองอุดรธานี   จังหวัดอุดรธานี   41000</t>
  </si>
  <si>
    <t>ค่าจ้างเหมาดำเนินการสำรวจความพึงพอใจของผู้รับบริการขององค์การบริหารส่วนตำบลบ้านขาว</t>
  </si>
  <si>
    <t>ประมาณการ
ปี 2568</t>
  </si>
  <si>
    <t>303 หมู่ 12 ตำบลบ้านขาว  ซอย  -  ถนนอุดร-บ้านผือ  แขวง/ตำบล บ้านขาว</t>
  </si>
  <si>
    <t>ค่าปรับอื่น ๆ</t>
  </si>
  <si>
    <t>ตั้งงบประมาณไว้ใกล้เคียงตามรายรับจริงในปีที่ผ่านมา</t>
  </si>
  <si>
    <t>ค่าขายทอดตลาดทรัพย์สิน</t>
  </si>
  <si>
    <t>ค่าธรรมเนียมและค่าใช้น้ำบาดาล</t>
  </si>
  <si>
    <t>ปี 2568</t>
  </si>
  <si>
    <t>395,760.07</t>
  </si>
  <si>
    <t>430,000.00</t>
  </si>
  <si>
    <t>39,191.00</t>
  </si>
  <si>
    <t>434,951.07</t>
  </si>
  <si>
    <t>470,000.00</t>
  </si>
  <si>
    <t>349.20</t>
  </si>
  <si>
    <t>311,640.00</t>
  </si>
  <si>
    <t>320,000.00</t>
  </si>
  <si>
    <t>770.00</t>
  </si>
  <si>
    <t>1,020.00</t>
  </si>
  <si>
    <t>25,000.00</t>
  </si>
  <si>
    <t>459,718.50</t>
  </si>
  <si>
    <t>352.00</t>
  </si>
  <si>
    <t>6,950.00</t>
  </si>
  <si>
    <t>8,222.00</t>
  </si>
  <si>
    <t>789,021.70</t>
  </si>
  <si>
    <t>388,000.00</t>
  </si>
  <si>
    <t>375,262.42</t>
  </si>
  <si>
    <t>450,000.00</t>
  </si>
  <si>
    <t>121,500.00</t>
  </si>
  <si>
    <t>208,924.00</t>
  </si>
  <si>
    <t>330,424.00</t>
  </si>
  <si>
    <t>285.00</t>
  </si>
  <si>
    <t>849,571.50</t>
  </si>
  <si>
    <t>1,000,000.00</t>
  </si>
  <si>
    <t>13,348,268.73</t>
  </si>
  <si>
    <t>14,000,000.00</t>
  </si>
  <si>
    <t>6,368,901.38</t>
  </si>
  <si>
    <t>7,000,000.00</t>
  </si>
  <si>
    <t>175,366.13</t>
  </si>
  <si>
    <t>210,000.00</t>
  </si>
  <si>
    <t>6,314,926.76</t>
  </si>
  <si>
    <t>7,610,000.00</t>
  </si>
  <si>
    <t>54,446.78</t>
  </si>
  <si>
    <t>80,000.00</t>
  </si>
  <si>
    <t>429,251.53</t>
  </si>
  <si>
    <t>500,000.00</t>
  </si>
  <si>
    <t>1,351,307.00</t>
  </si>
  <si>
    <t>1,500,000.00</t>
  </si>
  <si>
    <t>4,030.00</t>
  </si>
  <si>
    <t>28,896,069.81</t>
  </si>
  <si>
    <t>31,905,000.00</t>
  </si>
  <si>
    <t>34,708,017.00</t>
  </si>
  <si>
    <t>35,040,000.00</t>
  </si>
  <si>
    <t>65,534,031.00</t>
  </si>
  <si>
    <t>68,554,000.00</t>
  </si>
  <si>
    <t>งานสวนสาธารณะ</t>
  </si>
  <si>
    <t>5,000</t>
  </si>
  <si>
    <t>ค่าจ้างเหมาบริการติดตั้งอินเตอร์เน็ต/เครื่องรับสัญญาณ</t>
  </si>
  <si>
    <t>ค่าจ้างเหมาบริการพนักงานขับรถปฏิบัติภารกิจภายในกองสาธารณสุข</t>
  </si>
  <si>
    <t>ค่าจ้างเหมาบริการพนักงานในตำแหน่งผู้ช่วยนิติกร</t>
  </si>
  <si>
    <t>โครงการติดตั้งมุ้งลวดเหล็กดัดศูนย์พัฒนาเด็กเล็กบ้านดู่</t>
  </si>
  <si>
    <t>จ้างเหมาบริการคนสวน</t>
  </si>
  <si>
    <t>โครงการฝึกอบรมพัฒนาศักยภาพอาสาสมัครป้องกันภัยฝ่ายพลเรือน(อปพร.)</t>
  </si>
  <si>
    <t>โครงการเวทีประชาคมตำบลบ้านขาว</t>
  </si>
  <si>
    <t>โครงการหมู่บ้านต้นแบบตำบลบ้านขาว</t>
  </si>
  <si>
    <t>โครงการอนุรักษ์ประเพณีสงกรานต์</t>
  </si>
  <si>
    <t>เก้าอี้อเนกประสงค์</t>
  </si>
  <si>
    <t>เครื่องปรับอากาศ แบบตั้งพื้นหรือแขวน ขนาด 24,000 btu</t>
  </si>
  <si>
    <t>เครื่องปรับอากาศ แบบตั้งพื้นหรือแบบแขวน ขนาด 24,000 btu</t>
  </si>
  <si>
    <t>โต๊ะทำงานชนิดไม้ ขนาด 5 ฟุต</t>
  </si>
  <si>
    <t>ลำโพงพกพาไร้สาย พร้อมไมค์ไร้สาย</t>
  </si>
  <si>
    <t>ครุภัณฑ์กีฬา</t>
  </si>
  <si>
    <t>เครื่องตีเส้นสนาม</t>
  </si>
  <si>
    <t>เครื่องออกกำลังกายกลางแจ้ง</t>
  </si>
  <si>
    <t>ครุภัณฑ์สำรวจ</t>
  </si>
  <si>
    <t>กล้องระดับ(ขนาดกำลังขยาย 24 เท่า)</t>
  </si>
  <si>
    <t>ไม้สต๊าฟอลูมิเนียมแบบชัก(ความยาว 4 เมตร)</t>
  </si>
  <si>
    <t>เครื่องพิมพ์Multifunction แบบฉีดหมึกพร้อมติดตั้งถังหมึกพิมพ์ (Ink Tank Printer)</t>
  </si>
  <si>
    <t>โครงการก่อสร้างลานเอนกประสงค์ศูนย์พัฒนาเด็กเล็กบ้านเม่น</t>
  </si>
  <si>
    <t>โครงการก่อสร้างห้องน้ำสำหรับครูศูนย์พัฒนาเด็กเล็กบ้านโนนงาม</t>
  </si>
  <si>
    <t>โครงการก่อสร้างถนน คสล.(จากถนนสายกลางบ้าน ถึง บ้านนายสำราญ ซุยเสนา)บ้านดงนาม่วง หมู่ที่ 9</t>
  </si>
  <si>
    <t>โครงการก่อสร้างถนน คสล.(จากบ้านนางแสงเดือน พิมพ์สวัสดิ์ ถึงทางรถไฟ)บ้านโนนงาม หมู่ที่ 8</t>
  </si>
  <si>
    <t>โครงการก่อสร้างถนน คสล.(จากห้องน้ำ ถึง ถนนคสล.เดิม)บ้านหัวบึง หมู่ที่ 3</t>
  </si>
  <si>
    <t>โครงการก่อสร้างถนน คสล.(บ้านนายอุทิศ ธระเสนา ถึง บ้านนายวิมาน สิมศรีพิมพ์)บ้านดู่  หมู่ที่ 5</t>
  </si>
  <si>
    <t>โครงการก่อสร้างถนนลูกรัง (บ้านนายโรจน์ – ห้วยเสียว)  บ้านดู่ หมู่ที่ 10</t>
  </si>
  <si>
    <t>โครงการก่อสร้างถนนลูกรัง(จากลำห้วยนานายทอง หล่อนจำปา ถึง นานายสมนึก ผิวคราม)บ้านดงนาม่วง หมู่ที่ 9</t>
  </si>
  <si>
    <t>โครงการก่อสร้างเทพื้นถนน คสล.(ศาลาพักศพ ถึง หน้าเมรุ) บ้านหัวบึง หมู่ที่ 3</t>
  </si>
  <si>
    <t>โครงการก่อสร้างลาน คสล.อเนกประสงค์(บริเวณป่าช้าพรานเหมือน)บ้านพรานเหมือน  หมู่ที่ 12</t>
  </si>
  <si>
    <t>โครงการก่อสร้างลาน คสล.อเนกประสงค์(ภายในหมู่บ้าน)บ้านดู่ หมู่ที่ 10</t>
  </si>
  <si>
    <t>โครงการก่อสร้างวางท่อระบายน้ำพร้อมบ่อพัก คสล.(จากบ้านนางกุล อาปะหุล ถึง บ้านนางนิตยา เสียงสะนั่น)บ้านขาว หมู่ที่ 1</t>
  </si>
  <si>
    <t>โครงการก่อสร้างศาลาฌาปนสถานศาลาพักญาติ(ด้านทิศตะวันออกป่าช้าบ้านเม่น) บ้านเม่น หมู่ที่ 7</t>
  </si>
  <si>
    <t>โครงการลงหินลูกรัง (บริเวณป่าช้าพรานเหมือน) บ้านพรานเหมือน หมู่ที่ 12</t>
  </si>
  <si>
    <t>ค่าปรับปรุงที่ดินและสิ่งก่อสร้าง</t>
  </si>
  <si>
    <t>โครงการบูรณะซ่อมแซมถนนโดยวิธีเสริมผิวแอสฟัสติกคอนกรีตบนถนน คสล.เดิม(บ้านนางนารี ถึง บ้านนางสมาน ชานน)บ้านนาบัว หมู่ที่ 6</t>
  </si>
  <si>
    <t>โครงการปรับปรุงซ่อมแซมถนนลูกรัง(ซอยบ้านนางลา บุตรแก้ว)บ้านหัวบึง หมู่ที่ 3</t>
  </si>
  <si>
    <t>โครงการปรับปรุงต่อเติมรั้วรอบศูนย์พัฒนาเด็กเล็กวัดอรุณปทุมมาราม</t>
  </si>
  <si>
    <t>โครงการปรับปรุงต่อเติมหลังคา ทางทิศใต้พร้อมเทพื้น ปูกระเบื้อง  ศูนย์พัฒนาเด็กเล็กบ้านหัวบึง</t>
  </si>
  <si>
    <t>โครงการปรับปรุงถนนลูกรัง (บ้านนายสวน ถึง สวนหลวง) บ้านพรานเหมือน หมู่ที่ 12</t>
  </si>
  <si>
    <t>โครงการปรับปรุงห้องประชุมสภา องค์การบริหารส่วนตำบลบ้านขาว</t>
  </si>
  <si>
    <t>โครงการขยายเขตไฟฟ้าเพื่อที่อยู่อาศัย(จากบ้านนางบัวเลิงถึงวัดสังข์ทอง)บ้านดงนาม่วง หมู่ที่ 9</t>
  </si>
  <si>
    <t>โครงการขยายเขตไฟฟ้าเพื่อที่อยู่อาศัยพร้อมติดตั้งไฟฟ้าแสงสว่างสาธารณะ(จากหน้าปากซอยบ้านนางสุขสันต์ พันทะชาด เข้าไปสุดซอย)บ้านขาว หมู่ที่ 11</t>
  </si>
  <si>
    <t>โครงการขยายเขตไฟฟ้าเพื่อที่อยู่อาศัยพร้อมติดตั้งไฟฟ้าแสงสว่างสาธารณะ(จากหน้าวัดป่าช้าบ้านขาว ถึง บ้านนางวิลัยวรรณ เทศนอก)บ้านขาว หมู่ที่ 11</t>
  </si>
  <si>
    <t>โครงการขยายเขตไฟฟ้าเพื่อที่อยู่อาศัยพร้อมติดตั้งไฟฟ้าแสงสว่างสาธารณะระบบอัตโนมัติ(ด้านทิศตะวันตก รพ.สต. บ้านขาว)บ้านพรานเหมือน หมู่ที่ 2</t>
  </si>
  <si>
    <t>โครงการขยายเขตไฟฟ้าเพื่อที่อยู่อาศัยพร้อมติดตั้งไฟฟ้าแสงสว่างสาธารณะระบบอัตโนมัติ(หลังบ้านนายวิทยา สองเมือง)บ้านพรานเหมือน หมู่ที่ 2</t>
  </si>
  <si>
    <t>โครงการขยายเขตไฟฟ้าแสงสว่างสาธารณะ(หน้าบ้านนางสาวสุพิศ หลานวงษ์)บ้านพรานเหมือน หมู่ที่ 2</t>
  </si>
  <si>
    <t>ค่าธรรมเนียมบริการกำจัดขยะมูลฝอยให้เทศบาลนครอุดรธานี</t>
  </si>
  <si>
    <t>โครงการก่อสร้างรางระบายน้ำ คสล.(จากบ้านนายสมบูรณ์ถึงหน้าบ้านนางสังวาล บาลัน)บ้านขาว หมู่ที่ 1</t>
  </si>
  <si>
    <t>โครงการปรับปรุงอาคารสำนักงานเดิม องค์การบริหารส่วนตำบลบ้านขาว</t>
  </si>
  <si>
    <t>รายงานรายละเอียดประมาณการรายจ่ายงบประมาณรายจ่ายทั่วไป</t>
  </si>
  <si>
    <t>ค่าธรรมเนียมในการจัดทำ ประกันภัยรถยนต์ประเภท 1 และ พรบ. คุ้มครองบุคคลที่ 3</t>
  </si>
  <si>
    <t>ประจำปีงบประมาณ พ.ศ. 2569</t>
  </si>
  <si>
    <t>ประกอบงบประมาณรายจ่ายประจำปีงบประมาณ พ.ศ. 2569</t>
  </si>
  <si>
    <t>รายรับจริง
ปี  2567</t>
  </si>
  <si>
    <t>ประมาณการ
ปี 2569</t>
  </si>
  <si>
    <t>งบประมาณรายจ่ายประจำปีงบประมาณ พ.ศ. 2569</t>
  </si>
  <si>
    <t>ประจำปีงบประมาณ  พ.ศ. 2569</t>
  </si>
  <si>
    <t>ปี 2569</t>
  </si>
  <si>
    <t>อำเภอเมืองอุดรธานี จังหวัดอุดรธานี</t>
  </si>
  <si>
    <t>รายการ</t>
  </si>
  <si>
    <t>464,188.43</t>
  </si>
  <si>
    <t>-2.33 %</t>
  </si>
  <si>
    <t>32,349.00</t>
  </si>
  <si>
    <t>0.00 %</t>
  </si>
  <si>
    <t>496,537.43</t>
  </si>
  <si>
    <t>2,851.80</t>
  </si>
  <si>
    <t>100.00 %</t>
  </si>
  <si>
    <t>342,625.00</t>
  </si>
  <si>
    <t>9.38 %</t>
  </si>
  <si>
    <t>350,000.00</t>
  </si>
  <si>
    <t>-100.00 %</t>
  </si>
  <si>
    <t>ค่าธรรมเนียมปิด โปรย ติดตั้งแผ่นประกาศหรือแผ่นปลิว เพื่อการโฆษณา</t>
  </si>
  <si>
    <t>10.00</t>
  </si>
  <si>
    <t>1,100.00</t>
  </si>
  <si>
    <t>-92.00 %</t>
  </si>
  <si>
    <t>122,742.00</t>
  </si>
  <si>
    <t>900.00 %</t>
  </si>
  <si>
    <t>200,000.00</t>
  </si>
  <si>
    <t>-1.00 %</t>
  </si>
  <si>
    <t>990.00</t>
  </si>
  <si>
    <t>8,150.00</t>
  </si>
  <si>
    <t>ค่าใบอนุญาตจัดตั้งสถานที่จำหน่ายอาหารหรือสถานที่สะสมอาหารในครัว หรือพื้นที่ใด ซึ่งมีพื้นที่เกิน 200 ตารางเมตร</t>
  </si>
  <si>
    <t>6,899.00</t>
  </si>
  <si>
    <t>486,397.80</t>
  </si>
  <si>
    <t>576,000.00</t>
  </si>
  <si>
    <t>356,815.11</t>
  </si>
  <si>
    <t>-15.56 %</t>
  </si>
  <si>
    <t>380,000.00</t>
  </si>
  <si>
    <t>เงินที่มีผู้อุทิศให้</t>
  </si>
  <si>
    <t>899.00</t>
  </si>
  <si>
    <t>ค่าขายเอกสารการจัดซื้อจัดจ้าง</t>
  </si>
  <si>
    <t>279,492.00</t>
  </si>
  <si>
    <t>280,391.00</t>
  </si>
  <si>
    <t>302,000.00</t>
  </si>
  <si>
    <t>1,260.00</t>
  </si>
  <si>
    <t>800,517.56</t>
  </si>
  <si>
    <t>-20.00 %</t>
  </si>
  <si>
    <t>800,000.00</t>
  </si>
  <si>
    <t>13,708,671.59</t>
  </si>
  <si>
    <t>6,637,265.86</t>
  </si>
  <si>
    <t>171,925.98</t>
  </si>
  <si>
    <t>-4.76 %</t>
  </si>
  <si>
    <t>8,504,450.46</t>
  </si>
  <si>
    <t>11.70 %</t>
  </si>
  <si>
    <t>8,500,000.00</t>
  </si>
  <si>
    <t>66,807.85</t>
  </si>
  <si>
    <t>359,335.43</t>
  </si>
  <si>
    <t>400,000.00</t>
  </si>
  <si>
    <t>1,034,665.00</t>
  </si>
  <si>
    <t>-26.67 %</t>
  </si>
  <si>
    <t>1,100,000.00</t>
  </si>
  <si>
    <t>1,010.00</t>
  </si>
  <si>
    <t>-80.00 %</t>
  </si>
  <si>
    <t>31,284,649.73</t>
  </si>
  <si>
    <t>32,081,000.00</t>
  </si>
  <si>
    <t>35,782,857.00</t>
  </si>
  <si>
    <t>7.02 %</t>
  </si>
  <si>
    <t>37,500,000.00</t>
  </si>
  <si>
    <t xml:space="preserve">รวมทุกหมวด   </t>
  </si>
  <si>
    <t>68,688,908.07</t>
  </si>
  <si>
    <t>71,300,000.00</t>
  </si>
  <si>
    <t>460,000</t>
  </si>
  <si>
    <t>420,000</t>
  </si>
  <si>
    <t>40,000</t>
  </si>
  <si>
    <t>576,000</t>
  </si>
  <si>
    <t>2,000</t>
  </si>
  <si>
    <t xml:space="preserve"> ตั้งประมาณการไว้สูงกว่าปีที่ผ่านมา ตั้งไว้ใกล้เคียงตามรายรับจริงในปีที่ผ่านมา</t>
  </si>
  <si>
    <t>350,000</t>
  </si>
  <si>
    <t>ตั้งประมาณการไว้สูงกว่าปีที่ผ่านมา ตั้งไว้ใกล้เคียงตามรายรับจริงในปีที่ผ่านมา</t>
  </si>
  <si>
    <t>10</t>
  </si>
  <si>
    <t>ตั้งประมาณการไว้เคียงตามรายรับจริงในปีที่ผ่านมา</t>
  </si>
  <si>
    <t>ตั้งประมาณการไว้เท่ากับปีที่ผ่านมา ตั้งไว้ใกล้เคียงตามรายรับจริงในปีที่ผ่านมาและคาดว่าจะมีผู้ประกอบการจดทะเบียนเท่ากับปีงบประมาณ 2568</t>
  </si>
  <si>
    <t>ตั้งประมาณการไว้ต่ำกว่าปีที่ผ่านมา ตั้งไว้ใกล้เคียงตามรายรับจริงในปีที่ผ่านมาและคาดว่าปีงบประมาณ 2569 จะมีผู้ยกเลิกกิจการ</t>
  </si>
  <si>
    <t>200,000</t>
  </si>
  <si>
    <t>ตั้งประมาณการไว้สูงกว่าปีที่ผ่านมา ตั้งไว้ใกล้เคียงตามรายรับจริงในปีที่ผ่านมา แต่เป็นรายรับที่ไม่สามารถคาดหวังได้ขึ้นอยู่กับผู้รับจ้างปฏิบัติงานเป็นไปตามรูปแบบและสัญญา</t>
  </si>
  <si>
    <t>990</t>
  </si>
  <si>
    <t>8,000</t>
  </si>
  <si>
    <t>ตั้งประมาณการไว้เท่ากับปีที่ผ่านมา ตั้งไว้ใกล้เคียงตามรายรับจริงในปีที่ผ่านมา</t>
  </si>
  <si>
    <t>1,000</t>
  </si>
  <si>
    <t>ตั้งประมาณการไว้ใกล้เคียงตามรายรับจริงในปีที่ผ่านมา</t>
  </si>
  <si>
    <t>ตั้งประมาณการไว้เท่ากับปีที่ผ่านมา ตั้งไว้ใกล้เคียงตามรายรับจริงปีที่ผ่านมา แต่เป็นรายรับที่ไม่สามารถคาดหวังได้ขึ้นอยู่กับประชาชนและผู้ประกอบการ</t>
  </si>
  <si>
    <t>380,000</t>
  </si>
  <si>
    <t>ตั้งประมาณการไว้ต่ำกว่าปีที่ผ่านมา ตั้งรับไว้ใกล้เคียงตามรายรับจริงในปีที่ผ่านมาและคาดว่ารายรับขององค์การบริหารส่วนตำบลบ้านขาวที่ฝากไว้กับธนาคารพาณิชย์จะยังมียอดเงินฝากธนาคารใกล้เคียงกับปีที่ผ่านมา</t>
  </si>
  <si>
    <t>302,000</t>
  </si>
  <si>
    <t>ตั้งประมาณการไว้เท่ากับปีที่ผ่านมา ตั้งรับไว้ใกล้เคียงตามรายรับจริงในปีที่ผ่านมา เป็นรายได้ที่ไม่เข้าลักษณะประเภทอื่น ๆ คาดว่ารายได้จากการบริการทางการแพทย์ฉุกเฉินจะได้รับตามคาดการณ์ไว้</t>
  </si>
  <si>
    <t>ตั้งประมาณการไว้ใกล้เคียงตามรายรับจริงปีที่ผ่านมา</t>
  </si>
  <si>
    <t>32,081,000</t>
  </si>
  <si>
    <t>800,000</t>
  </si>
  <si>
    <t>ตั้งประมาณการไว้ต่ำกว่าปีที่ผ่านมา ตั้งรับไว้ใกล้เคียงตามรายรับจริงในปีที่ผ่านมาและคาดว่าเศรษฐกิจชะลอตัวเหมือนกับปีที่ผ่านมา</t>
  </si>
  <si>
    <t>14,000,000</t>
  </si>
  <si>
    <t>ตั้งประมาณการไว้เท่ากับปีที่ผ่านมา คาดว่าการจัดเก็บภาษีของกรมสรรพกรจะเก็บภาษีมูลค่าเพิ่มตามประมวลรัษฎากรเท่ากับปีที่ผ่านมาและได้รับจัดสรรมากกว่าที่ผ่านมา</t>
  </si>
  <si>
    <t>7,000,000</t>
  </si>
  <si>
    <t xml:space="preserve"> ตั้งประมาณการไว้เท่ากับปีที่ผ่านมา ตั้งรับไว้ใกล้เคียงตามที่ได้รับจัดสรรคาดว่าเศรษฐกิจจะอยู่ในภาวะชะลอตัวเหมือนปีที่ผ่านมา</t>
  </si>
  <si>
    <t>ตั้งประมาณการไว้ต่ำกว่าปีที่ผ่านมา ตั้งรับไว้ใกล้เคียงตามที่ได้รับจัดสรรคาดว่าเศรษฐกิจจะอยู่ในภาวะชะลอตัวเหมือนปีที่ผ่านมา</t>
  </si>
  <si>
    <t>8,500,000</t>
  </si>
  <si>
    <t>ตั้งประมาณการไว้สูงกว่าปีที่ผ่านมา ตั้งรับไว้ใกล้เคียงตามรายรับในจริงปีที่ผ่านมา</t>
  </si>
  <si>
    <t>80,000</t>
  </si>
  <si>
    <t xml:space="preserve"> ตั้งประมาณการไว้เท่ากับปีที่ผ่านมา ตั้งรับไว้ใกล้เคียงตามที่ได้รับจัดสรรคาดว่าเศรษฐกิจจะอยู่ในภาวะชะลอเหมือนปีที่ผ่านมา</t>
  </si>
  <si>
    <t>400,000</t>
  </si>
  <si>
    <t>ตั้งประมาณการไว้ต่ำกว่าปีที่ผ่านมา ตั้งรับไว้ใกล้เคียงตามที่ได้รับจัดสรร คาดว่าเศรษฐกิจจะอยู่ในภาวะชะลอตัวเหมือนปีที่ผ่านมา</t>
  </si>
  <si>
    <t>1,100,000</t>
  </si>
  <si>
    <t xml:space="preserve"> ตั้งประมาณการไว้ต่ำกว่าปีที่ผ่านมา ตั้งรับไว้ใกล้เคียงตามที่ได้รับจัดสรร คาดว่าเศรษฐกิจจะอยู่ในภาวะชะลอตัวเหมือนปีที่ผ่านมา</t>
  </si>
  <si>
    <t xml:space="preserve"> ตั้งประมาณการไว้สูงกว่าปีที่ผ่านมาเคียงตามที่ได้รับจัดสรรคาดว่าเศรษฐกิจจะอยู่ในภาวะกระเตื้องกว่าปีที่ผ่านมา</t>
  </si>
  <si>
    <t>37,500,000</t>
  </si>
  <si>
    <t>ตั้งประมาณการไว้สูงกว่าปีที่ผ่านมา ตั้งรับไว้ใกล้เคียงตามที่ได้รับจัดสรร และมีนโยบายให้นำเงินอุดหนุนทั่วไปที่ระบุวัตถุประสงค์นำมาตั้งรับในข้อบัญญัติปีงบประมาณ 2569</t>
  </si>
  <si>
    <t>ตั้งประมาณการไว้เท่ากับปีที่ผ่านมา เป็นรายได้จากการเก็บภาษี ตามพระราชบัญญัติภาษีป้าย พ.ศ. 2510 และแก้ไขเพิ่มเติม(ฉบับที่ 2)พ.ศ. 2534  ซึ่งตั้งรับตามเกณฑ์ที่คำนวณได้จากผู้ชำระภาษีปีที่ผ่านมา</t>
  </si>
  <si>
    <t>ตั้งประมาณการไว้สูงกว่าปีที่ผ่านมาเป็นรายได้จากการเก็บภาษีพระราชบัญญัติภาษีที่ดินและสิ่งปลูกสร้าง พ.ศ. 2562 ซึ่งตั้งรับตามเกณฑ์ที่คำนวณได้จากผู้มีหน้าที่เสียภาษีเดิม</t>
  </si>
  <si>
    <t>ข้อมูล  ณ  วันที่  29  กรกฎาคม  2568</t>
  </si>
  <si>
    <t>รายจ่ายจริง
ปี 2567</t>
  </si>
  <si>
    <t>ประจำปีงบประมาณ พ.ศ. 2569 ขององค์การบริหารส่วนตำบลบ้านขาว</t>
  </si>
  <si>
    <t>ในปีงบประมาณ พ.ศ. 2568 ณ วันที่ 29 กรกฎาคม พ.ศ. 2568 องค์กรปกครองส่วนท้องถิ่นมีสถานะการเงิน ดังนี้</t>
  </si>
  <si>
    <t>1.1.1 เงินฝากธนาคาร จำนวน 67,526,663.15 บาท</t>
  </si>
  <si>
    <t>1.1.3 รายการกันเงินไว้แบบก่อหนี้ผูกพันและยังไม่ได้เบิกจ่าย จำนวน 17 โครงการ รวม 2,934,522.05 บาท</t>
  </si>
  <si>
    <t>1.1.4 รายการกันเงินไว้โดยยังไม่ได้ก่อหนี้ผูกพัน จำนวน 9 โครงการ รวม 820,278.00 บาท</t>
  </si>
  <si>
    <t>2. การบริหารงบประมาณในปีงบประมาณ  พ.ศ.  2567</t>
  </si>
  <si>
    <t>2.2 เงินอุดหนุนที่รัฐบาลให้โดยระบุวัตถุประสงค์ จำนวน 4,439,000.00 บาท</t>
  </si>
  <si>
    <t>                  บัดนี้  ถึงเวลาที่ผู้บริหารท้องถิ่นขององค์การบริหารส่วนตำบลบ้านขาว จะได้เสนอร่างข้อบัญญัติงบประมาณรายจ่ายประจำปีต่อสภาองค์การบริหารส่วนตำบลบ้านขาวอีกครั้งหนึ่ง  ฉะนั้น  ในโอกาสนี้  ผู้บริหารท้องถิ่นองค์การบริหารส่วนตำบลบ้านขาว จึงขอชี้แจงให้ท่านประธานและสมาชิกทุกท่านได้ทราบถึงสถานะการคลัง ตลอดจนหลักการและแนวนโยบายการดำเนินการ ในปีงบประมาณ พ.ศ. 2569  ดังต่อไปนี้</t>
  </si>
  <si>
    <t>1.1.2 เงินสะสม จำนวน 121,984,111.96 บาท</t>
  </si>
  <si>
    <t>2.1 รายรับจริง จำนวน  68,688,908.07 บาท ประกอบด้วย</t>
  </si>
  <si>
    <t>2.3 รายจ่ายจริง   จำนวน  53,572,252.98 บาท ประกอบด้วย</t>
  </si>
  <si>
    <t>2.4 รายจ่ายที่จ่ายจากเงินอุดหนุนที่รัฐบาลให้โดยระบุวัตถุประสงค์</t>
  </si>
  <si>
    <t>2.5 มีการจ่ายเงินสะสมเพื่อดำเนินการตามอำนาจหน้าที่</t>
  </si>
  <si>
    <t>2.6 รายจ่ายที่จ่ายจากเงินทุนสำรองเงินสะสม</t>
  </si>
  <si>
    <t xml:space="preserve">2.7 รายจ่ายที่จ่ายจากเงินกู้   </t>
  </si>
  <si>
    <t xml:space="preserve">     ค่าครุภัณฑ์</t>
  </si>
  <si>
    <t>   รวม</t>
  </si>
  <si>
    <r>
      <rPr>
        <sz val="14"/>
        <color rgb="FF000000"/>
        <rFont val="TH SarabunPSK"/>
        <family val="2"/>
      </rPr>
      <t>งบกลาง</t>
    </r>
  </si>
  <si>
    <r>
      <rPr>
        <sz val="14"/>
        <color rgb="FF000000"/>
        <rFont val="TH SarabunPSK"/>
        <family val="2"/>
      </rPr>
      <t>เงินสมทบกองทุนประกันสังคม</t>
    </r>
  </si>
  <si>
    <r>
      <rPr>
        <sz val="14"/>
        <color rgb="FF000000"/>
        <rFont val="TH SarabunPSK"/>
        <family val="2"/>
      </rPr>
      <t>เงินสมทบกองทุนเงินทดแทน</t>
    </r>
  </si>
  <si>
    <r>
      <rPr>
        <sz val="14"/>
        <color rgb="FF000000"/>
        <rFont val="TH SarabunPSK"/>
        <family val="2"/>
      </rPr>
      <t>เบี้ยยังชีพผู้สูงอายุ</t>
    </r>
  </si>
  <si>
    <r>
      <rPr>
        <sz val="14"/>
        <color rgb="FF000000"/>
        <rFont val="TH SarabunPSK"/>
        <family val="2"/>
      </rPr>
      <t>เบี้ยยังชีพความพิการ</t>
    </r>
  </si>
  <si>
    <r>
      <rPr>
        <sz val="14"/>
        <color rgb="FF000000"/>
        <rFont val="TH SarabunPSK"/>
        <family val="2"/>
      </rPr>
      <t>เบี้ยยังชีพผู้ป่วยเอดส์</t>
    </r>
  </si>
  <si>
    <r>
      <rPr>
        <sz val="14"/>
        <color rgb="FF000000"/>
        <rFont val="TH SarabunPSK"/>
        <family val="2"/>
      </rPr>
      <t>เงินสำรองจ่าย</t>
    </r>
  </si>
  <si>
    <r>
      <rPr>
        <sz val="14"/>
        <color rgb="FF000000"/>
        <rFont val="TH SarabunPSK"/>
        <family val="2"/>
      </rPr>
      <t>รายจ่ายตามข้อผูกพัน</t>
    </r>
  </si>
  <si>
    <r>
      <rPr>
        <sz val="14"/>
        <color rgb="FF000000"/>
        <rFont val="TH SarabunPSK"/>
        <family val="2"/>
      </rPr>
      <t>เงินสมทบกองทุนบำเหน็จบำนาญข้าราชการส่วนท้องถิ่น (ก.บ.ท.)</t>
    </r>
  </si>
  <si>
    <r>
      <rPr>
        <sz val="14"/>
        <color rgb="FF000000"/>
        <rFont val="TH SarabunPSK"/>
        <family val="2"/>
      </rPr>
      <t>เงินค่าใช้จ่ายในการจัดการจราจร</t>
    </r>
  </si>
  <si>
    <r>
      <rPr>
        <sz val="14"/>
        <color rgb="FF000000"/>
        <rFont val="TH SarabunPSK"/>
        <family val="2"/>
      </rPr>
      <t>เงินบำนาญข้าราชการส่วนท้องถิ่น</t>
    </r>
  </si>
  <si>
    <r>
      <rPr>
        <sz val="14"/>
        <color rgb="FF000000"/>
        <rFont val="TH SarabunPSK"/>
        <family val="2"/>
      </rPr>
      <t>เงินสมทบกองทุนหลักประกันสุขภาพตำบลบ้านขาว</t>
    </r>
  </si>
  <si>
    <r>
      <rPr>
        <sz val="14"/>
        <color rgb="FF000000"/>
        <rFont val="TH SarabunPSK"/>
        <family val="2"/>
      </rPr>
      <t>งบบุคลากร</t>
    </r>
  </si>
  <si>
    <r>
      <rPr>
        <sz val="14"/>
        <color rgb="FF000000"/>
        <rFont val="TH SarabunPSK"/>
        <family val="2"/>
      </rPr>
      <t>เงินเดือน (ฝ่ายการเมือง)</t>
    </r>
  </si>
  <si>
    <r>
      <rPr>
        <sz val="14"/>
        <color rgb="FF000000"/>
        <rFont val="TH SarabunPSK"/>
        <family val="2"/>
      </rPr>
      <t>ค่าตอบแทนรายเดือนนายก/รองนายกองค์กรปกครองส่วนท้องถิ่น</t>
    </r>
  </si>
  <si>
    <r>
      <rPr>
        <sz val="14"/>
        <color rgb="FF000000"/>
        <rFont val="TH SarabunPSK"/>
        <family val="2"/>
      </rPr>
      <t>ค่าตอบแทนประจำตำแหน่งนายก/รองนายก</t>
    </r>
  </si>
  <si>
    <r>
      <rPr>
        <sz val="14"/>
        <color rgb="FF000000"/>
        <rFont val="TH SarabunPSK"/>
        <family val="2"/>
      </rPr>
      <t>ค่าตอบแทนพิเศษนายก/รองนายก</t>
    </r>
  </si>
  <si>
    <r>
      <rPr>
        <sz val="14"/>
        <color rgb="FF000000"/>
        <rFont val="TH SarabunPSK"/>
        <family val="2"/>
      </rPr>
      <t>ค่าตอบแทนรายเดือนเลขานุการ/ที่ปรึกษานายกเทศมนตรี นายกองค์การบริหาร
ส่วนตำบล</t>
    </r>
  </si>
  <si>
    <r>
      <rPr>
        <sz val="14"/>
        <color rgb="FF000000"/>
        <rFont val="TH SarabunPSK"/>
        <family val="2"/>
      </rPr>
      <t>เงินค่าตอบแทนประธานสภา/รองประธานสภา/สมาชิกสภา/เลขานุการสภาองค์กรปกครองส่วนท้องถิ่น</t>
    </r>
  </si>
  <si>
    <r>
      <rPr>
        <sz val="14"/>
        <color rgb="FF000000"/>
        <rFont val="TH SarabunPSK"/>
        <family val="2"/>
      </rPr>
      <t>เงินเดือน (ฝ่ายประจำ)</t>
    </r>
  </si>
  <si>
    <r>
      <rPr>
        <sz val="14"/>
        <color rgb="FF000000"/>
        <rFont val="TH SarabunPSK"/>
        <family val="2"/>
      </rPr>
      <t>เงินเดือนข้าราชการ หรือพนักงานส่วนท้องถิ่น</t>
    </r>
  </si>
  <si>
    <r>
      <rPr>
        <sz val="14"/>
        <color rgb="FF000000"/>
        <rFont val="TH SarabunPSK"/>
        <family val="2"/>
      </rPr>
      <t>เงินเพิ่มต่าง ๆ ของข้าราชการ หรือพนักงานส่วนท้องถิ่น</t>
    </r>
  </si>
  <si>
    <r>
      <rPr>
        <sz val="14"/>
        <color rgb="FF000000"/>
        <rFont val="TH SarabunPSK"/>
        <family val="2"/>
      </rPr>
      <t>เงินประจำตำแหน่ง</t>
    </r>
  </si>
  <si>
    <r>
      <rPr>
        <sz val="14"/>
        <color rgb="FF000000"/>
        <rFont val="TH SarabunPSK"/>
        <family val="2"/>
      </rPr>
      <t>เงินวิทยฐานะ</t>
    </r>
  </si>
  <si>
    <r>
      <rPr>
        <sz val="14"/>
        <color rgb="FF000000"/>
        <rFont val="TH SarabunPSK"/>
        <family val="2"/>
      </rPr>
      <t>ค่าตอบแทนพนักงานจ้าง</t>
    </r>
  </si>
  <si>
    <r>
      <rPr>
        <sz val="14"/>
        <color rgb="FF000000"/>
        <rFont val="TH SarabunPSK"/>
        <family val="2"/>
      </rPr>
      <t>เงินเพิ่มต่าง ๆ ของพนักงานจ้าง</t>
    </r>
  </si>
  <si>
    <r>
      <rPr>
        <sz val="14"/>
        <color rgb="FF000000"/>
        <rFont val="TH SarabunPSK"/>
        <family val="2"/>
      </rPr>
      <t>งบดำเนินงาน</t>
    </r>
  </si>
  <si>
    <r>
      <rPr>
        <sz val="14"/>
        <color rgb="FF000000"/>
        <rFont val="TH SarabunPSK"/>
        <family val="2"/>
      </rPr>
      <t>ค่าตอบแทน</t>
    </r>
  </si>
  <si>
    <r>
      <rPr>
        <sz val="14"/>
        <color rgb="FF000000"/>
        <rFont val="TH SarabunPSK"/>
        <family val="2"/>
      </rPr>
      <t>ค่าตอบแทนผู้ปฏิบัติราชการอันเป็นประโยชน์แก่องค์กรปกครองส่วนท้องถิ่น</t>
    </r>
  </si>
  <si>
    <r>
      <rPr>
        <sz val="14"/>
        <color rgb="FF000000"/>
        <rFont val="TH SarabunPSK"/>
        <family val="2"/>
      </rPr>
      <t>เงินประโยชน์ตอบแทนอื่นเป็นกรณีพิเศษ</t>
    </r>
  </si>
  <si>
    <r>
      <rPr>
        <sz val="14"/>
        <color rgb="FF000000"/>
        <rFont val="TH SarabunPSK"/>
        <family val="2"/>
      </rPr>
      <t>ค่าตอบแทนบุคคลหรือคณะกรรมการที่ได้รับแต่งตั้งตามกฎหมายว่าด้วยการจัดซื้อจัดจ้างและการบริหารพัสดุภาครัฐ</t>
    </r>
  </si>
  <si>
    <r>
      <rPr>
        <sz val="14"/>
        <color rgb="FF000000"/>
        <rFont val="TH SarabunPSK"/>
        <family val="2"/>
      </rPr>
      <t>ค่าป่วยการอาสาสมัครป้องกันภัยฝ่ายพลเรือน</t>
    </r>
  </si>
  <si>
    <r>
      <rPr>
        <sz val="14"/>
        <color rgb="FF000000"/>
        <rFont val="TH SarabunPSK"/>
        <family val="2"/>
      </rPr>
      <t>ค่าป่วยการอาสาสมัครบริบาลท้องถิ่น</t>
    </r>
  </si>
  <si>
    <r>
      <rPr>
        <sz val="14"/>
        <color rgb="FF000000"/>
        <rFont val="TH SarabunPSK"/>
        <family val="2"/>
      </rPr>
      <t>ค่าสมนาคุณกรรมการสอบคัดเลือกฯ</t>
    </r>
  </si>
  <si>
    <r>
      <rPr>
        <sz val="14"/>
        <color rgb="FF000000"/>
        <rFont val="TH SarabunPSK"/>
        <family val="2"/>
      </rPr>
      <t>ค่าตอบแทนคณะกรรมการสอบสวนทางวินัย</t>
    </r>
  </si>
  <si>
    <r>
      <rPr>
        <sz val="14"/>
        <color rgb="FF000000"/>
        <rFont val="TH SarabunPSK"/>
        <family val="2"/>
      </rPr>
      <t>ค่าตอบแทนเจ้าหน้าที่ในการเลือกตั้ง</t>
    </r>
  </si>
  <si>
    <r>
      <rPr>
        <sz val="14"/>
        <color rgb="FF000000"/>
        <rFont val="TH SarabunPSK"/>
        <family val="2"/>
      </rPr>
      <t>ค่าตอบแทนการปฏิบัติงานนอกเวลาราชการ</t>
    </r>
  </si>
  <si>
    <r>
      <rPr>
        <sz val="14"/>
        <color rgb="FF000000"/>
        <rFont val="TH SarabunPSK"/>
        <family val="2"/>
      </rPr>
      <t>ค่าเช่าบ้าน</t>
    </r>
  </si>
  <si>
    <r>
      <rPr>
        <sz val="14"/>
        <color rgb="FF000000"/>
        <rFont val="TH SarabunPSK"/>
        <family val="2"/>
      </rPr>
      <t>เงินช่วยเหลือการศึกษาบุตร</t>
    </r>
  </si>
  <si>
    <r>
      <rPr>
        <sz val="14"/>
        <color rgb="FF000000"/>
        <rFont val="TH SarabunPSK"/>
        <family val="2"/>
      </rPr>
      <t>เงินช่วยเหลือการศึกษาบุตรข้าราชการ/พนักงาน/ลูกจ้างประจำ</t>
    </r>
  </si>
  <si>
    <r>
      <rPr>
        <sz val="14"/>
        <color rgb="FF000000"/>
        <rFont val="TH SarabunPSK"/>
        <family val="2"/>
      </rPr>
      <t>ค่าใช้สอย</t>
    </r>
  </si>
  <si>
    <r>
      <rPr>
        <sz val="14"/>
        <color rgb="FF000000"/>
        <rFont val="TH SarabunPSK"/>
        <family val="2"/>
      </rPr>
      <t>รายจ่ายเพื่อให้ได้มาซึ่งบริการ</t>
    </r>
  </si>
  <si>
    <r>
      <rPr>
        <sz val="14"/>
        <color rgb="FF000000"/>
        <rFont val="TH SarabunPSK"/>
        <family val="2"/>
      </rPr>
      <t>ค่าจ้างบุคคลภายนอกเพื่อปฏิบัติงาน ณ กองการศึกษาฯ</t>
    </r>
  </si>
  <si>
    <r>
      <rPr>
        <sz val="14"/>
        <color rgb="FF000000"/>
        <rFont val="TH SarabunPSK"/>
        <family val="2"/>
      </rPr>
      <t>ค่าจ้างบุคคลภายนอกเพื่อปฏิบัติงาน ณ ศูนย์พัฒนาเด็กเล็กบ้านหัวบึง</t>
    </r>
  </si>
  <si>
    <r>
      <rPr>
        <sz val="14"/>
        <color rgb="FF000000"/>
        <rFont val="TH SarabunPSK"/>
        <family val="2"/>
      </rPr>
      <t>ค่าจ้างเหมาจัดทำ ปรับปรุง บำรุงรักษาและพัฒนาระบบเว็บไซต์หน่วยงาน</t>
    </r>
  </si>
  <si>
    <r>
      <rPr>
        <sz val="14"/>
        <color rgb="FF000000"/>
        <rFont val="TH SarabunPSK"/>
        <family val="2"/>
      </rPr>
      <t>ค่าจ้างเหมาดำเนินการสำรวจความพึงพอใจของผู้รับบริการขององค์การบริหารส่วนตำบลบ้านขาว</t>
    </r>
  </si>
  <si>
    <r>
      <rPr>
        <sz val="14"/>
        <color rgb="FF000000"/>
        <rFont val="TH SarabunPSK"/>
        <family val="2"/>
      </rPr>
      <t>ค่าจ้างเหมาตัดเย็บผ้าคลุมโต๊ะห้องประชุมองค์การบริหารส่วนตำบลบ้านขาว</t>
    </r>
  </si>
  <si>
    <r>
      <rPr>
        <sz val="14"/>
        <color rgb="FF000000"/>
        <rFont val="TH SarabunPSK"/>
        <family val="2"/>
      </rPr>
      <t>ค่าจ้างเหมาบริการเครื่องถ่ายเอกสาร</t>
    </r>
  </si>
  <si>
    <r>
      <rPr>
        <sz val="14"/>
        <color rgb="FF000000"/>
        <rFont val="TH SarabunPSK"/>
        <family val="2"/>
      </rPr>
      <t>ค่าจ้างเหมาบริการจัดเก็บขนย้ายขยะมูลฝอยและสิ่งปฏิกูล</t>
    </r>
  </si>
  <si>
    <r>
      <rPr>
        <sz val="14"/>
        <color rgb="FF000000"/>
        <rFont val="TH SarabunPSK"/>
        <family val="2"/>
      </rPr>
      <t>ค่าจ้างเหมาบริการจัดทำสื่อประชาสัมพันธ์</t>
    </r>
  </si>
  <si>
    <r>
      <rPr>
        <sz val="14"/>
        <color rgb="FF000000"/>
        <rFont val="TH SarabunPSK"/>
        <family val="2"/>
      </rPr>
      <t>ค่าจ้างเหมาบริการต่าง ๆ</t>
    </r>
  </si>
  <si>
    <r>
      <rPr>
        <sz val="14"/>
        <color rgb="FF000000"/>
        <rFont val="TH SarabunPSK"/>
        <family val="2"/>
      </rPr>
      <t>ค่าจ้างเหมาบริการต่างๆ</t>
    </r>
  </si>
  <si>
    <r>
      <rPr>
        <sz val="14"/>
        <color rgb="FF000000"/>
        <rFont val="TH SarabunPSK"/>
        <family val="2"/>
      </rPr>
      <t>ค่าจ้างเหมาบริการติดตั้งอินเตอร์เน็ต/เครื่องรับสัญญาณ</t>
    </r>
  </si>
  <si>
    <r>
      <rPr>
        <sz val="14"/>
        <color rgb="FF000000"/>
        <rFont val="TH SarabunPSK"/>
        <family val="2"/>
      </rPr>
      <t>ค่าจ้างเหมาบริการถ่ายเอกสาร</t>
    </r>
  </si>
  <si>
    <r>
      <rPr>
        <sz val="14"/>
        <color rgb="FF000000"/>
        <rFont val="TH SarabunPSK"/>
        <family val="2"/>
      </rPr>
      <t>ค่าจ้างเหมาบริการในการทำความสะอาดสำนักงาน
องค์การบริหารส่วนตำบลบ้านขาว  อาคารประกอบและพื้นที่บริเวณ
โดยรอบ</t>
    </r>
  </si>
  <si>
    <r>
      <rPr>
        <sz val="14"/>
        <color rgb="FF000000"/>
        <rFont val="TH SarabunPSK"/>
        <family val="2"/>
      </rPr>
      <t>ค่าจ้างเหมาบริการผู้ช่วยเจ้าพนักงานการเงินและบัญชี</t>
    </r>
  </si>
  <si>
    <r>
      <rPr>
        <sz val="14"/>
        <color rgb="FF000000"/>
        <rFont val="TH SarabunPSK"/>
        <family val="2"/>
      </rPr>
      <t>ค่าจ้างเหมาบริการผู้ปฏิบัติงานทางด้านการแพทย์ฉุกเฉินเบื้องต้น(กู้ชีพกู้ภัย)ขององค์การบริหารส่วนตำบลบ้านขาว</t>
    </r>
  </si>
  <si>
    <r>
      <rPr>
        <sz val="14"/>
        <color rgb="FF000000"/>
        <rFont val="TH SarabunPSK"/>
        <family val="2"/>
      </rPr>
      <t>ค่าจ้างเหมาบริการพนักงานขับรถปฏิบัติภารกิจภายในกองสาธารณสุข</t>
    </r>
  </si>
  <si>
    <r>
      <rPr>
        <sz val="14"/>
        <color rgb="FF000000"/>
        <rFont val="TH SarabunPSK"/>
        <family val="2"/>
      </rPr>
      <t>ค่าจ้างเหมาบริการพนักงานในตำแหน่งผู้ช่วยนิติกร</t>
    </r>
  </si>
  <si>
    <r>
      <rPr>
        <sz val="14"/>
        <color rgb="FF000000"/>
        <rFont val="TH SarabunPSK"/>
        <family val="2"/>
      </rPr>
      <t>ค่าใช้จ่ายในการสำรวจรังวัดแนวเขตที่ดินสาธารณประโยชน์หรือ
เพื่อกันเป็นที่สาธารณประโยชน์</t>
    </r>
  </si>
  <si>
    <r>
      <rPr>
        <sz val="14"/>
        <color rgb="FF000000"/>
        <rFont val="TH SarabunPSK"/>
        <family val="2"/>
      </rPr>
      <t>ค่าธรรมเนียมในการจัดทำ ประกันภัยรถยนต์ประเภท 1 และ พรบ. 
คุ้มครองบุคคลที่ 3</t>
    </r>
  </si>
  <si>
    <r>
      <rPr>
        <sz val="14"/>
        <color rgb="FF000000"/>
        <rFont val="TH SarabunPSK"/>
        <family val="2"/>
      </rPr>
      <t>ค่าธรรมเนียมในการจัดทำ ประกันภัยรถยนต์ ประเภท 1 และ พรบ. 
คุ้มครองบุคคลที่ 3</t>
    </r>
  </si>
  <si>
    <r>
      <rPr>
        <sz val="14"/>
        <color rgb="FF000000"/>
        <rFont val="TH SarabunPSK"/>
        <family val="2"/>
      </rPr>
      <t>ค่าธรรมเนียมในการจัดทำประกันรถยนต์ประเภท 1 และ พรบ.คุ้มครองบุคคลที่ 3</t>
    </r>
  </si>
  <si>
    <r>
      <rPr>
        <sz val="14"/>
        <color rgb="FF000000"/>
        <rFont val="TH SarabunPSK"/>
        <family val="2"/>
      </rPr>
      <t>ค่าธรรมเนียมในการจัดทำ  พรบ. คุ้มครองบุคคลที่ 3</t>
    </r>
  </si>
  <si>
    <r>
      <rPr>
        <sz val="14"/>
        <color rgb="FF000000"/>
        <rFont val="TH SarabunPSK"/>
        <family val="2"/>
      </rPr>
      <t>จ้างเหมาบริการคนสวน</t>
    </r>
  </si>
  <si>
    <r>
      <rPr>
        <sz val="14"/>
        <color rgb="FF000000"/>
        <rFont val="TH SarabunPSK"/>
        <family val="2"/>
      </rPr>
      <t>จ้างเหมาออกแบบงานก่อสร้าง</t>
    </r>
  </si>
  <si>
    <r>
      <rPr>
        <sz val="14"/>
        <color rgb="FF000000"/>
        <rFont val="TH SarabunPSK"/>
        <family val="2"/>
      </rPr>
      <t>รายจ่ายเกี่ยวกับการรับรองและพิธีการ</t>
    </r>
  </si>
  <si>
    <r>
      <rPr>
        <sz val="14"/>
        <color rgb="FF000000"/>
        <rFont val="TH SarabunPSK"/>
        <family val="2"/>
      </rPr>
      <t>ค่ารับรอง</t>
    </r>
  </si>
  <si>
    <r>
      <rPr>
        <sz val="14"/>
        <color rgb="FF000000"/>
        <rFont val="TH SarabunPSK"/>
        <family val="2"/>
      </rPr>
      <t>ค่าใช้จ่ายในการประชุมราชการ</t>
    </r>
  </si>
  <si>
    <r>
      <rPr>
        <sz val="14"/>
        <color rgb="FF000000"/>
        <rFont val="TH SarabunPSK"/>
        <family val="2"/>
      </rPr>
      <t>รายจ่ายเกี่ยวเนื่องกับการปฏิบัติราชการที่ไม่เข้าลักษณะรายจ่ายงบรายจ่ายอื่น ๆ</t>
    </r>
  </si>
  <si>
    <r>
      <rPr>
        <sz val="14"/>
        <color rgb="FF000000"/>
        <rFont val="TH SarabunPSK"/>
        <family val="2"/>
      </rPr>
      <t>ค่าใช้จ่ายโครงการสนับสนุนค่าใช้จ่ายการบริหารสถานศึกษา</t>
    </r>
  </si>
  <si>
    <r>
      <rPr>
        <sz val="14"/>
        <color rgb="FF000000"/>
        <rFont val="TH SarabunPSK"/>
        <family val="2"/>
      </rPr>
      <t>ค่าใช้จ่ายในการจัดการศึกษาสำหรับศูนย์พัฒนาเด็กเล็ก</t>
    </r>
  </si>
  <si>
    <r>
      <rPr>
        <sz val="14"/>
        <color rgb="FF000000"/>
        <rFont val="TH SarabunPSK"/>
        <family val="2"/>
      </rPr>
      <t>ค่าใช้จ่ายในการดำเนินการเลือกตั้ง</t>
    </r>
  </si>
  <si>
    <r>
      <rPr>
        <sz val="14"/>
        <color rgb="FF000000"/>
        <rFont val="TH SarabunPSK"/>
        <family val="2"/>
      </rPr>
      <t>ค่าใช้จ่ายในการเดินทางไปราชการ</t>
    </r>
  </si>
  <si>
    <r>
      <rPr>
        <sz val="14"/>
        <color rgb="FF000000"/>
        <rFont val="TH SarabunPSK"/>
        <family val="2"/>
      </rPr>
      <t>ค่าใช้จ่ายในพิธีทางศาสนา รัฐพิธี วันสำคัญของทางราชการ กิจกรรมเฉลิมพระเกียรติฯ</t>
    </r>
  </si>
  <si>
    <r>
      <rPr>
        <sz val="14"/>
        <color rgb="FF000000"/>
        <rFont val="TH SarabunPSK"/>
        <family val="2"/>
      </rPr>
      <t>ค่าธรรมเนียมบริการกำจัดขยะมูลฝอยให้เทศบาลนครอุดรธานี</t>
    </r>
  </si>
  <si>
    <r>
      <rPr>
        <sz val="14"/>
        <color rgb="FF000000"/>
        <rFont val="TH SarabunPSK"/>
        <family val="2"/>
      </rPr>
      <t>ค่าลงทะเบียนในการฝึกอบรม</t>
    </r>
  </si>
  <si>
    <r>
      <rPr>
        <sz val="14"/>
        <color rgb="FF000000"/>
        <rFont val="TH SarabunPSK"/>
        <family val="2"/>
      </rPr>
      <t>โครงการแข่งขันกีฬาตำบลบ้านขาวต้านยาเสพติด</t>
    </r>
  </si>
  <si>
    <r>
      <rPr>
        <sz val="14"/>
        <color rgb="FF000000"/>
        <rFont val="TH SarabunPSK"/>
        <family val="2"/>
      </rPr>
      <t>โครงการควบคุมและป้องกันการแพร่ระบาดของโรคติดต่อ</t>
    </r>
  </si>
  <si>
    <r>
      <rPr>
        <sz val="14"/>
        <color rgb="FF000000"/>
        <rFont val="TH SarabunPSK"/>
        <family val="2"/>
      </rPr>
      <t>โครงการดูแลผู้ที่มีภาวะพึ่งพิงในระยะยาว</t>
    </r>
  </si>
  <si>
    <r>
      <rPr>
        <sz val="14"/>
        <color rgb="FF000000"/>
        <rFont val="TH SarabunPSK"/>
        <family val="2"/>
      </rPr>
      <t>โครงการถังขยะเปียกลดโลกร้อน</t>
    </r>
  </si>
  <si>
    <r>
      <rPr>
        <sz val="14"/>
        <color rgb="FF000000"/>
        <rFont val="TH SarabunPSK"/>
        <family val="2"/>
      </rPr>
      <t>โครงการธนาคารขยะรีไซเคิล</t>
    </r>
  </si>
  <si>
    <r>
      <rPr>
        <sz val="14"/>
        <color rgb="FF000000"/>
        <rFont val="TH SarabunPSK"/>
        <family val="2"/>
      </rPr>
      <t>โครงการปล่อยพันธุ์สัตว์น้ำ(ปลา)ลงสู่แหล่งน้ำสาธารณะ</t>
    </r>
  </si>
  <si>
    <r>
      <rPr>
        <sz val="14"/>
        <color rgb="FF000000"/>
        <rFont val="TH SarabunPSK"/>
        <family val="2"/>
      </rPr>
      <t>โครงการฝึกซ้อมแผนป้องกันและบรรเทาสาธารณภัย</t>
    </r>
  </si>
  <si>
    <r>
      <rPr>
        <sz val="14"/>
        <color rgb="FF000000"/>
        <rFont val="TH SarabunPSK"/>
        <family val="2"/>
      </rPr>
      <t>โครงการฝึกอบรมกฎหมายว่าด้วยการจัดซื้อจัดจ้างและการบริหารพัสดุภาครัฐฯ</t>
    </r>
  </si>
  <si>
    <r>
      <rPr>
        <sz val="14"/>
        <color rgb="FF000000"/>
        <rFont val="TH SarabunPSK"/>
        <family val="2"/>
      </rPr>
      <t>โครงการฝึกอบรมชุดปฏิบัติการจิตอาสาภัยพิบัติประจำองค์กรปกครองส่วนท้องถิ่น อบต.บ้านขาว</t>
    </r>
  </si>
  <si>
    <r>
      <rPr>
        <sz val="14"/>
        <color rgb="FF000000"/>
        <rFont val="TH SarabunPSK"/>
        <family val="2"/>
      </rPr>
      <t>โครงการฝึกอบรมพัฒนาศักยภาพอาสาสมัครป้องกันภัยฝ่ายพลเรือน(อปพร.)</t>
    </r>
  </si>
  <si>
    <r>
      <rPr>
        <sz val="14"/>
        <color rgb="FF000000"/>
        <rFont val="TH SarabunPSK"/>
        <family val="2"/>
      </rPr>
      <t>โครงการพัฒนาระบบแผนที่ภาษีและเพิ่มประสิทธิภาพการจัดเก็บรายได้</t>
    </r>
  </si>
  <si>
    <r>
      <rPr>
        <sz val="14"/>
        <color rgb="FF000000"/>
        <rFont val="TH SarabunPSK"/>
        <family val="2"/>
      </rPr>
      <t>โครงการพัฒนาศักยภาพผู้สูงอายุ สูงวัยอย่างมีคุณค่า ชราอย่างมีคุณภาพ</t>
    </r>
  </si>
  <si>
    <r>
      <rPr>
        <sz val="14"/>
        <color rgb="FF000000"/>
        <rFont val="TH SarabunPSK"/>
        <family val="2"/>
      </rPr>
      <t>โครงการรณรงค์กิจกรรมสำคัญตามนโยบายรัฐบาล</t>
    </r>
  </si>
  <si>
    <r>
      <rPr>
        <sz val="14"/>
        <color rgb="FF000000"/>
        <rFont val="TH SarabunPSK"/>
        <family val="2"/>
      </rPr>
      <t>โครงการรณรงค์ขับขี่ปลอดภัยสวมหมวกนิรภัย</t>
    </r>
  </si>
  <si>
    <r>
      <rPr>
        <sz val="14"/>
        <color rgb="FF000000"/>
        <rFont val="TH SarabunPSK"/>
        <family val="2"/>
      </rPr>
      <t>โครงการรณรงค์ฉีดวัคซีนป้องกันโรคพิษสุนัขบ้า</t>
    </r>
  </si>
  <si>
    <r>
      <rPr>
        <sz val="14"/>
        <color rgb="FF000000"/>
        <rFont val="TH SarabunPSK"/>
        <family val="2"/>
      </rPr>
      <t>โครงการรณรงค์วันงดสูบบุหรี่โลก</t>
    </r>
  </si>
  <si>
    <r>
      <rPr>
        <sz val="14"/>
        <color rgb="FF000000"/>
        <rFont val="TH SarabunPSK"/>
        <family val="2"/>
      </rPr>
      <t>โครงการวันเด็กแห่งชาติ</t>
    </r>
  </si>
  <si>
    <r>
      <rPr>
        <sz val="14"/>
        <color rgb="FF000000"/>
        <rFont val="TH SarabunPSK"/>
        <family val="2"/>
      </rPr>
      <t>โครงการวางแผนครอบครัวสุนัขและแมว</t>
    </r>
  </si>
  <si>
    <r>
      <rPr>
        <sz val="14"/>
        <color rgb="FF000000"/>
        <rFont val="TH SarabunPSK"/>
        <family val="2"/>
      </rPr>
      <t>โครงการเวทีประชาคมตำบลบ้านขาว</t>
    </r>
  </si>
  <si>
    <r>
      <rPr>
        <sz val="14"/>
        <color rgb="FF000000"/>
        <rFont val="TH SarabunPSK"/>
        <family val="2"/>
      </rPr>
      <t>โครงการสงเคราะห์ผู้ประสบภัยสาธารณภัย หมู่ที่ 1-12</t>
    </r>
  </si>
  <si>
    <r>
      <rPr>
        <sz val="14"/>
        <color rgb="FF000000"/>
        <rFont val="TH SarabunPSK"/>
        <family val="2"/>
      </rPr>
      <t>โครงการส่งเสริมหน่วยปฏิบัติการกู้ชีพกู้ภัยตำบลบ้านขาว</t>
    </r>
  </si>
  <si>
    <r>
      <rPr>
        <sz val="14"/>
        <color rgb="FF000000"/>
        <rFont val="TH SarabunPSK"/>
        <family val="2"/>
      </rPr>
      <t>โครงการส่งเสริมอาชีพสตรีตำบลบ้านขาว</t>
    </r>
  </si>
  <si>
    <r>
      <rPr>
        <sz val="14"/>
        <color rgb="FF000000"/>
        <rFont val="TH SarabunPSK"/>
        <family val="2"/>
      </rPr>
      <t>โครงการสร้างเสริมสุขภาพเชิงรุกเพื่อลดภาวะคลอดก่อนกำหนด</t>
    </r>
  </si>
  <si>
    <r>
      <rPr>
        <sz val="14"/>
        <color rgb="FF000000"/>
        <rFont val="TH SarabunPSK"/>
        <family val="2"/>
      </rPr>
      <t>โครงการหมู่บ้านต้นแบบตำบลบ้านขาว</t>
    </r>
  </si>
  <si>
    <r>
      <rPr>
        <sz val="14"/>
        <color rgb="FF000000"/>
        <rFont val="TH SarabunPSK"/>
        <family val="2"/>
      </rPr>
      <t>โครงการอนุรักษ์ทรัพยากรธรรมชาติและสิ่งแวดล้อม</t>
    </r>
  </si>
  <si>
    <r>
      <rPr>
        <sz val="14"/>
        <color rgb="FF000000"/>
        <rFont val="TH SarabunPSK"/>
        <family val="2"/>
      </rPr>
      <t>โครงการอนุรักษ์ประเพณีการทอดเทียนพรรษาและแข่งขันขับร้องทำนองสรภัญญะ</t>
    </r>
  </si>
  <si>
    <r>
      <rPr>
        <sz val="14"/>
        <color rgb="FF000000"/>
        <rFont val="TH SarabunPSK"/>
        <family val="2"/>
      </rPr>
      <t>โครงการอนุรักษ์ประเพณีสงกรานต์</t>
    </r>
  </si>
  <si>
    <r>
      <rPr>
        <sz val="14"/>
        <color rgb="FF000000"/>
        <rFont val="TH SarabunPSK"/>
        <family val="2"/>
      </rPr>
      <t>โครงการอนุรักษ์พันธุกรรมพืชอันเนื่องมาจากพระราชดำริสมเด็จพระเทพรัตนราชสุดาสยามบรมราชกุมารี(อพ.สธ.)จังหวัดอุดรธานี</t>
    </r>
  </si>
  <si>
    <r>
      <rPr>
        <sz val="14"/>
        <color rgb="FF000000"/>
        <rFont val="TH SarabunPSK"/>
        <family val="2"/>
      </rPr>
      <t>โครงการอบรม คุณธรรม-จริยธรรม เสริมสร้างการมีวินัยในการปฏิบัติราชการ</t>
    </r>
  </si>
  <si>
    <r>
      <rPr>
        <sz val="14"/>
        <color rgb="FF000000"/>
        <rFont val="TH SarabunPSK"/>
        <family val="2"/>
      </rPr>
      <t>โครงการอบรมเชิงปฏิบัติการส่งเสริมอาชีพหัตถกรรมพื้นบ้าน</t>
    </r>
  </si>
  <si>
    <r>
      <rPr>
        <sz val="14"/>
        <color rgb="FF000000"/>
        <rFont val="TH SarabunPSK"/>
        <family val="2"/>
      </rPr>
      <t>โครงการอบรมสัมมนาและศึกษาดูงานเพื่อเพิ่มทักษะ พัฒนาอาชีพ ในเขตตำบลบ้านขาว</t>
    </r>
  </si>
  <si>
    <r>
      <rPr>
        <sz val="14"/>
        <color rgb="FF000000"/>
        <rFont val="TH SarabunPSK"/>
        <family val="2"/>
      </rPr>
      <t>โครงการอบรมให้ความรู้ครูเกี่ยวกับการจัดทำแผนการเรียนการสอน</t>
    </r>
  </si>
  <si>
    <r>
      <rPr>
        <sz val="14"/>
        <color rgb="FF000000"/>
        <rFont val="TH SarabunPSK"/>
        <family val="2"/>
      </rPr>
      <t>ค่าบำรุงรักษาและซ่อมแซม</t>
    </r>
  </si>
  <si>
    <r>
      <rPr>
        <sz val="14"/>
        <color rgb="FF000000"/>
        <rFont val="TH SarabunPSK"/>
        <family val="2"/>
      </rPr>
      <t>ค่าวัสดุ</t>
    </r>
  </si>
  <si>
    <r>
      <rPr>
        <sz val="14"/>
        <color rgb="FF000000"/>
        <rFont val="TH SarabunPSK"/>
        <family val="2"/>
      </rPr>
      <t>วัสดุสำนักงาน</t>
    </r>
  </si>
  <si>
    <r>
      <rPr>
        <sz val="14"/>
        <color rgb="FF000000"/>
        <rFont val="TH SarabunPSK"/>
        <family val="2"/>
      </rPr>
      <t>วัสดุไฟฟ้าและวิทยุ</t>
    </r>
  </si>
  <si>
    <r>
      <rPr>
        <sz val="14"/>
        <color rgb="FF000000"/>
        <rFont val="TH SarabunPSK"/>
        <family val="2"/>
      </rPr>
      <t>วัสดุงานบ้านงานครัว</t>
    </r>
  </si>
  <si>
    <r>
      <rPr>
        <sz val="14"/>
        <color rgb="FF000000"/>
        <rFont val="TH SarabunPSK"/>
        <family val="2"/>
      </rPr>
      <t>วัสดุก่อสร้าง</t>
    </r>
  </si>
  <si>
    <r>
      <rPr>
        <sz val="14"/>
        <color rgb="FF000000"/>
        <rFont val="TH SarabunPSK"/>
        <family val="2"/>
      </rPr>
      <t>วัสดุยานพาหนะและขนส่ง</t>
    </r>
  </si>
  <si>
    <r>
      <rPr>
        <sz val="14"/>
        <color rgb="FF000000"/>
        <rFont val="TH SarabunPSK"/>
        <family val="2"/>
      </rPr>
      <t>วัสดุเชื้อเพลิงและหล่อลื่น</t>
    </r>
  </si>
  <si>
    <r>
      <rPr>
        <sz val="14"/>
        <color rgb="FF000000"/>
        <rFont val="TH SarabunPSK"/>
        <family val="2"/>
      </rPr>
      <t>วัสดุวิทยาศาสตร์หรือการแพทย์</t>
    </r>
  </si>
  <si>
    <r>
      <rPr>
        <sz val="14"/>
        <color rgb="FF000000"/>
        <rFont val="TH SarabunPSK"/>
        <family val="2"/>
      </rPr>
      <t>วัสดุการเกษตร</t>
    </r>
  </si>
  <si>
    <r>
      <rPr>
        <sz val="14"/>
        <color rgb="FF000000"/>
        <rFont val="TH SarabunPSK"/>
        <family val="2"/>
      </rPr>
      <t>วัสดุโฆษณาและเผยแพร่</t>
    </r>
  </si>
  <si>
    <r>
      <rPr>
        <sz val="14"/>
        <color rgb="FF000000"/>
        <rFont val="TH SarabunPSK"/>
        <family val="2"/>
      </rPr>
      <t>วัสดุเครื่องแต่งกาย</t>
    </r>
  </si>
  <si>
    <r>
      <rPr>
        <sz val="14"/>
        <color rgb="FF000000"/>
        <rFont val="TH SarabunPSK"/>
        <family val="2"/>
      </rPr>
      <t>วัสดุกีฬา</t>
    </r>
  </si>
  <si>
    <r>
      <rPr>
        <sz val="14"/>
        <color rgb="FF000000"/>
        <rFont val="TH SarabunPSK"/>
        <family val="2"/>
      </rPr>
      <t>วัสดุคอมพิวเตอร์</t>
    </r>
  </si>
  <si>
    <r>
      <rPr>
        <sz val="14"/>
        <color rgb="FF000000"/>
        <rFont val="TH SarabunPSK"/>
        <family val="2"/>
      </rPr>
      <t>วัสดุเครื่องดับเพลิง</t>
    </r>
  </si>
  <si>
    <r>
      <rPr>
        <sz val="14"/>
        <color rgb="FF000000"/>
        <rFont val="TH SarabunPSK"/>
        <family val="2"/>
      </rPr>
      <t>วัสดุจราจร</t>
    </r>
  </si>
  <si>
    <r>
      <rPr>
        <sz val="14"/>
        <color rgb="FF000000"/>
        <rFont val="TH SarabunPSK"/>
        <family val="2"/>
      </rPr>
      <t>ค่าสาธารณูปโภค</t>
    </r>
  </si>
  <si>
    <r>
      <rPr>
        <sz val="14"/>
        <color rgb="FF000000"/>
        <rFont val="TH SarabunPSK"/>
        <family val="2"/>
      </rPr>
      <t>ค่าไฟฟ้า</t>
    </r>
  </si>
  <si>
    <r>
      <rPr>
        <sz val="14"/>
        <color rgb="FF000000"/>
        <rFont val="TH SarabunPSK"/>
        <family val="2"/>
      </rPr>
      <t>ค่าน้ำประปา ค่าน้ำบาดาล</t>
    </r>
  </si>
  <si>
    <r>
      <rPr>
        <sz val="14"/>
        <color rgb="FF000000"/>
        <rFont val="TH SarabunPSK"/>
        <family val="2"/>
      </rPr>
      <t>ค่าบริการโทรศัพท์</t>
    </r>
  </si>
  <si>
    <r>
      <rPr>
        <sz val="14"/>
        <color rgb="FF000000"/>
        <rFont val="TH SarabunPSK"/>
        <family val="2"/>
      </rPr>
      <t>ค่าบริการไปรษณีย์</t>
    </r>
  </si>
  <si>
    <r>
      <rPr>
        <sz val="14"/>
        <color rgb="FF000000"/>
        <rFont val="TH SarabunPSK"/>
        <family val="2"/>
      </rPr>
      <t>ค่าบริการสื่อสารและโทรคมนาคม</t>
    </r>
  </si>
  <si>
    <r>
      <rPr>
        <sz val="14"/>
        <color rgb="FF000000"/>
        <rFont val="TH SarabunPSK"/>
        <family val="2"/>
      </rPr>
      <t>งบลงทุน</t>
    </r>
  </si>
  <si>
    <r>
      <rPr>
        <sz val="14"/>
        <color rgb="FF000000"/>
        <rFont val="TH SarabunPSK"/>
        <family val="2"/>
      </rPr>
      <t>ค่าครุภัณฑ์</t>
    </r>
  </si>
  <si>
    <r>
      <rPr>
        <sz val="14"/>
        <color rgb="FF000000"/>
        <rFont val="TH SarabunPSK"/>
        <family val="2"/>
      </rPr>
      <t>ครุภัณฑ์สำนักงาน</t>
    </r>
  </si>
  <si>
    <r>
      <rPr>
        <sz val="14"/>
        <color rgb="FF000000"/>
        <rFont val="TH SarabunPSK"/>
        <family val="2"/>
      </rPr>
      <t>เก้าอี้สำนักงาน(พนักงาน)</t>
    </r>
  </si>
  <si>
    <r>
      <rPr>
        <sz val="14"/>
        <color rgb="FF000000"/>
        <rFont val="TH SarabunPSK"/>
        <family val="2"/>
      </rPr>
      <t>ค่าจัดซื้อโต๊ะทำงานชนิดไม้ ขนาด 5 ฟุต</t>
    </r>
  </si>
  <si>
    <r>
      <rPr>
        <sz val="14"/>
        <color rgb="FF000000"/>
        <rFont val="TH SarabunPSK"/>
        <family val="2"/>
      </rPr>
      <t>ค่าจัดซื้อพัดลมโคจร</t>
    </r>
  </si>
  <si>
    <r>
      <rPr>
        <sz val="14"/>
        <color rgb="FF000000"/>
        <rFont val="TH SarabunPSK"/>
        <family val="2"/>
      </rPr>
      <t>ตู้เก็บเอกสาร บานทึบทรงสูง(ชนิด 2 บาน)</t>
    </r>
  </si>
  <si>
    <r>
      <rPr>
        <sz val="14"/>
        <color rgb="FF000000"/>
        <rFont val="TH SarabunPSK"/>
        <family val="2"/>
      </rPr>
      <t>โต๊ะคอมพิวเตอร์</t>
    </r>
  </si>
  <si>
    <r>
      <rPr>
        <sz val="14"/>
        <color rgb="FF000000"/>
        <rFont val="TH SarabunPSK"/>
        <family val="2"/>
      </rPr>
      <t>โต๊ะทำงานชนิดเหล็ก ขนาด 4 ฟุต</t>
    </r>
  </si>
  <si>
    <r>
      <rPr>
        <sz val="14"/>
        <color rgb="FF000000"/>
        <rFont val="TH SarabunPSK"/>
        <family val="2"/>
      </rPr>
      <t>โต๊ะทำงานชนิดเหล็ก ขนาด 5 ฟุต</t>
    </r>
  </si>
  <si>
    <r>
      <rPr>
        <sz val="14"/>
        <color rgb="FF000000"/>
        <rFont val="TH SarabunPSK"/>
        <family val="2"/>
      </rPr>
      <t>ครุภัณฑ์คอมพิวเตอร์หรืออิเล็กทรอนิกส์</t>
    </r>
  </si>
  <si>
    <r>
      <rPr>
        <sz val="14"/>
        <color rgb="FF000000"/>
        <rFont val="TH SarabunPSK"/>
        <family val="2"/>
      </rPr>
      <t>เครื่องคอมพิวเตอร์ All In One สำหรับงานสำนักงาน</t>
    </r>
  </si>
  <si>
    <r>
      <rPr>
        <sz val="14"/>
        <color rgb="FF000000"/>
        <rFont val="TH SarabunPSK"/>
        <family val="2"/>
      </rPr>
      <t>เครื่องคอมพิวเตอร์โน้ตบุ๊ก สำหรับงานสำนักงาน</t>
    </r>
  </si>
  <si>
    <r>
      <rPr>
        <sz val="14"/>
        <color rgb="FF000000"/>
        <rFont val="TH SarabunPSK"/>
        <family val="2"/>
      </rPr>
      <t>เครื่องคอมพิวเตอร์ สำหรับงานสำนักงาน</t>
    </r>
  </si>
  <si>
    <r>
      <rPr>
        <sz val="14"/>
        <color rgb="FF000000"/>
        <rFont val="TH SarabunPSK"/>
        <family val="2"/>
      </rPr>
      <t>เครื่องพิมพ์Multifunction แบบฉีดหมึกพร้อมติดตั้งถังหมึก(Ink Tank Printer)</t>
    </r>
  </si>
  <si>
    <r>
      <rPr>
        <sz val="14"/>
        <color rgb="FF000000"/>
        <rFont val="TH SarabunPSK"/>
        <family val="2"/>
      </rPr>
      <t>ค่าบำรุงรักษาและปรับปรุงครุภัณฑ์</t>
    </r>
  </si>
  <si>
    <r>
      <rPr>
        <sz val="14"/>
        <color rgb="FF000000"/>
        <rFont val="TH SarabunPSK"/>
        <family val="2"/>
      </rPr>
      <t>ค่าที่ดินและสิ่งก่อสร้าง</t>
    </r>
  </si>
  <si>
    <r>
      <rPr>
        <sz val="14"/>
        <color rgb="FF000000"/>
        <rFont val="TH SarabunPSK"/>
        <family val="2"/>
      </rPr>
      <t>ค่าก่อสร้างสิ่งสาธารณูปการ</t>
    </r>
  </si>
  <si>
    <r>
      <rPr>
        <sz val="14"/>
        <color rgb="FF000000"/>
        <rFont val="TH SarabunPSK"/>
        <family val="2"/>
      </rPr>
      <t>โครงการก่อสร้างถนน คสล.   (จากทิศตะวันออกวัดศรีชมชื่น ถึง ทิศเหนือวัดป่าเลไลย์)  บ้านหัวบึง หมู่ที่ 3</t>
    </r>
  </si>
  <si>
    <r>
      <rPr>
        <sz val="14"/>
        <color rgb="FF000000"/>
        <rFont val="TH SarabunPSK"/>
        <family val="2"/>
      </rPr>
      <t>โครงการก่อสร้างถนน คสล.(จากประปาหมู่บ้านตัวเดิมถึงประปาตัวใหม่) บ้านโนนงาม หมู่ที่ 8</t>
    </r>
  </si>
  <si>
    <r>
      <rPr>
        <sz val="14"/>
        <color rgb="FF000000"/>
        <rFont val="TH SarabunPSK"/>
        <family val="2"/>
      </rPr>
      <t>โครงการก่อสร้างถนน คสล. (ถนนซอยเอก)บ้านพรานเหมือน หมู่ที่ 12</t>
    </r>
  </si>
  <si>
    <r>
      <rPr>
        <sz val="14"/>
        <color rgb="FF000000"/>
        <rFont val="TH SarabunPSK"/>
        <family val="2"/>
      </rPr>
      <t>โครงการก่อสร้างถนน คสล.(บ้านนางเกษกัญญาถึงถนนเส้นข้างไป อบต.บ้านขาว)บ้านนาบัว หมู่ที่ 6</t>
    </r>
  </si>
  <si>
    <r>
      <rPr>
        <sz val="14"/>
        <color rgb="FF000000"/>
        <rFont val="TH SarabunPSK"/>
        <family val="2"/>
      </rPr>
      <t>โครงการก่อสร้างถนน คสล. (บ้านนายคงเดช-บ้านนางจ้อย)  บ้านดู่ หมู่ที่ 5</t>
    </r>
  </si>
  <si>
    <r>
      <rPr>
        <sz val="14"/>
        <color rgb="FF000000"/>
        <rFont val="TH SarabunPSK"/>
        <family val="2"/>
      </rPr>
      <t>โครงการก่อสร้างถนน คสล. (เส้นสระหลวง ถึง นานายบุญเทศ) บ้านดู่ หมู่ที่ 10</t>
    </r>
  </si>
  <si>
    <r>
      <rPr>
        <sz val="14"/>
        <color rgb="FF000000"/>
        <rFont val="TH SarabunPSK"/>
        <family val="2"/>
      </rPr>
      <t>โครงการก่อสร้างถนน คสล. หมู่ที่ 5 (บ้านดู่น้อย เชื่อมพื้นที่ อบต.เชียงเพ็ง)</t>
    </r>
  </si>
  <si>
    <r>
      <rPr>
        <sz val="14"/>
        <color rgb="FF000000"/>
        <rFont val="TH SarabunPSK"/>
        <family val="2"/>
      </rPr>
      <t>ค่าปรับปรุงที่ดินและสิ่งก่อสร้าง</t>
    </r>
  </si>
  <si>
    <r>
      <rPr>
        <sz val="14"/>
        <color rgb="FF000000"/>
        <rFont val="TH SarabunPSK"/>
        <family val="2"/>
      </rPr>
      <t>โครงการบูรณะซ่อมแซมถนนโดยวิธีเสริมผิวแอสฟัสติกคอนกรีตบนถนน คสล.เดิม(จากถนนมิตรภาพบริเวณหน้าโรงเรียนบ้านเม่นถึงทางรถไฟ (ช่วงหน้าบ้านนายเสกสิริ ถึงเขต อบต.บ้านขาว)บ้านขาว หมู่ที่ 1</t>
    </r>
  </si>
  <si>
    <r>
      <rPr>
        <sz val="14"/>
        <color rgb="FF000000"/>
        <rFont val="TH SarabunPSK"/>
        <family val="2"/>
      </rPr>
      <t>โครงการบูรณะซ่อมแซมถนนโดยวิธีเสริมผิวแอสฟัสติกคอนกรีตบนถนน คสล.เดิม(จากบ้านนางทองม้วน ถึง วัดทรายทอง)บ้านดงนาม่วง หมู่ที่ 9</t>
    </r>
  </si>
  <si>
    <r>
      <rPr>
        <sz val="14"/>
        <color rgb="FF000000"/>
        <rFont val="TH SarabunPSK"/>
        <family val="2"/>
      </rPr>
      <t>โครงการบูรณะซ่อมแซมถนนโดยวิธีเสริมผิวแอสฟัสติกคอนกรีตบนถนน คสล.เดิม(จากบ้านนายฉลอง ถึง บ้านนายทองคูณ) บ้านดอนหมากผาง หมู่ที่ 4</t>
    </r>
  </si>
  <si>
    <r>
      <rPr>
        <sz val="14"/>
        <color rgb="FF000000"/>
        <rFont val="TH SarabunPSK"/>
        <family val="2"/>
      </rPr>
      <t>โครงการบูรณะซ่อมแซมถนนโดยวิธีเสริมผิวแอสฟัสติกคอนกรีตบนถนน คสล.เดิม(จากสามแยกซอยสร้างหลวง ถึง สามแยกวัดบ้านเม่น)บ้านเม่น หมู่ที่ 7</t>
    </r>
  </si>
  <si>
    <r>
      <rPr>
        <sz val="14"/>
        <color rgb="FF000000"/>
        <rFont val="TH SarabunPSK"/>
        <family val="2"/>
      </rPr>
      <t>โครงการบูรณะซ่อมแซมถนนโดยวิธีเสริมผิวแอสฟัสติกคอนกรีตบนถนน คสล.เดิม(จากหน้าวัดบ้านนาบัวถึงบ้านนายสมัคร) บ้านนาบัว หมู่ที่ 6</t>
    </r>
  </si>
  <si>
    <r>
      <rPr>
        <sz val="14"/>
        <color rgb="FF000000"/>
        <rFont val="TH SarabunPSK"/>
        <family val="2"/>
      </rPr>
      <t>โครงการบูรณะซ่อมแซมถนนโดยวิธีเสริมผิวแอสฟัสติกคอนกรีตบนถนน คสล.เดิม(บ้านนายเขียว-ไป อบต.บ้านขาว) บ้านนาบัว หมู่ที่ 6</t>
    </r>
  </si>
  <si>
    <r>
      <rPr>
        <sz val="14"/>
        <color rgb="FF000000"/>
        <rFont val="TH SarabunPSK"/>
        <family val="2"/>
      </rPr>
      <t>โครงการบูรณะซ่อมแซมถนนโดยวิธีเสริมผิว แอสฟัสติกคอนกรีตบนถนน คสล.เดิม (หน้าบ้านนางวันทอง พุทธเพราะ ถึง ถนนทางเข้า รพ.สต.บ้านขาว) บ้านพรานเหมือน หมู่ที่ 2</t>
    </r>
  </si>
  <si>
    <r>
      <rPr>
        <sz val="14"/>
        <color rgb="FF000000"/>
        <rFont val="TH SarabunPSK"/>
        <family val="2"/>
      </rPr>
      <t>โครงการปรับปรุงก่อสร้างอาคารกองสาธารณสุขและสิ่งแวดล้อม สำนักงานองค์การบริหารส่วนตำบลบ้านขาว</t>
    </r>
  </si>
  <si>
    <r>
      <rPr>
        <sz val="14"/>
        <color rgb="FF000000"/>
        <rFont val="TH SarabunPSK"/>
        <family val="2"/>
      </rPr>
      <t>โครงการปรับปรุงถนนลูกรัง(ซอยบ้านนายวิเชียรถึงนานายเยี่ยม)  บ้านพรานเหมือน หมู่ที่ 12</t>
    </r>
  </si>
  <si>
    <r>
      <rPr>
        <sz val="14"/>
        <color rgb="FF000000"/>
        <rFont val="TH SarabunPSK"/>
        <family val="2"/>
      </rPr>
      <t>โครงการปรับปรุงถนนลูกรัง (ภายในหมู่บ้าน ถึง ซอยฟาร์มจระเข้)  บ้านขาว หมู่ที่ 1</t>
    </r>
  </si>
  <si>
    <r>
      <rPr>
        <sz val="14"/>
        <color rgb="FF000000"/>
        <rFont val="TH SarabunPSK"/>
        <family val="2"/>
      </rPr>
      <t>ค่าชดเชยสัญญาแบบปรับราคาได้ (ค่า K)</t>
    </r>
  </si>
  <si>
    <r>
      <rPr>
        <sz val="14"/>
        <color rgb="FF000000"/>
        <rFont val="TH SarabunPSK"/>
        <family val="2"/>
      </rPr>
      <t>งบเงินอุดหนุน</t>
    </r>
  </si>
  <si>
    <r>
      <rPr>
        <sz val="14"/>
        <color rgb="FF000000"/>
        <rFont val="TH SarabunPSK"/>
        <family val="2"/>
      </rPr>
      <t>เงินอุดหนุน</t>
    </r>
  </si>
  <si>
    <r>
      <rPr>
        <sz val="14"/>
        <color rgb="FF000000"/>
        <rFont val="TH SarabunPSK"/>
        <family val="2"/>
      </rPr>
      <t>เงินอุดหนุนส่วนราชการ</t>
    </r>
  </si>
  <si>
    <r>
      <rPr>
        <sz val="14"/>
        <color rgb="FF000000"/>
        <rFont val="TH SarabunPSK"/>
        <family val="2"/>
      </rPr>
      <t>โครงการป้องกันบำบัดและแก้ไขปัญหายาเสพติด</t>
    </r>
  </si>
  <si>
    <r>
      <rPr>
        <sz val="14"/>
        <color rgb="FF000000"/>
        <rFont val="TH SarabunPSK"/>
        <family val="2"/>
      </rPr>
      <t>สนับสนุนค่าอาหารกลางวันโรงเรียนในเขตองค์การบริหารส่วนตำบลบ้านขาว</t>
    </r>
  </si>
  <si>
    <r>
      <rPr>
        <sz val="14"/>
        <color rgb="FF000000"/>
        <rFont val="TH SarabunPSK"/>
        <family val="2"/>
      </rPr>
      <t>สนับสนุนศูนย์ช่วยเหลือประชาชนอำเภอเมืองจังหวัดอุดรธานี</t>
    </r>
  </si>
  <si>
    <r>
      <rPr>
        <sz val="14"/>
        <color rgb="FF000000"/>
        <rFont val="TH SarabunPSK"/>
        <family val="2"/>
      </rPr>
      <t>เงินอุดหนุนรัฐวิสาหกิจ</t>
    </r>
  </si>
  <si>
    <r>
      <rPr>
        <sz val="14"/>
        <color rgb="FF000000"/>
        <rFont val="TH SarabunPSK"/>
        <family val="2"/>
      </rPr>
      <t>โครงการขยายเขตไฟฟ้าเพื่อที่อยู่อาศัยพร้อมไฟฟ้าแสงสว่างสาธารณะ(จากทิศเหนือวัดศรีสว่างถึงบ้านนางนิ้มนิด) บ้านดอนหมากผาง หมู่ที่ 4</t>
    </r>
  </si>
  <si>
    <r>
      <rPr>
        <sz val="14"/>
        <color rgb="FF000000"/>
        <rFont val="TH SarabunPSK"/>
        <family val="2"/>
      </rPr>
      <t>โครงการขยายเขตไฟฟ้าเพื่อที่อยู่อาศัยพร้อมไฟฟ้าแสงสว่างสาธารณะ(จากบ้านนายสุโนน ถึง บ้านนางสุพิศ)บ้านดอนหมากผาง หมู่ที่ 4</t>
    </r>
  </si>
  <si>
    <r>
      <rPr>
        <sz val="14"/>
        <color rgb="FF000000"/>
        <rFont val="TH SarabunPSK"/>
        <family val="2"/>
      </rPr>
      <t>โครงการขยายเขตไฟฟ้าเพื่อที่อยู่อาศัยพร้อมไฟฟ้าแสงสว่างสาธารณะ(จากสามแยกบ้านนางฉวี ถึง สามแยกบ้านนายแดง) บ้านดอนหมากผาง หมู่ที่ 4</t>
    </r>
  </si>
  <si>
    <r>
      <rPr>
        <sz val="14"/>
        <color rgb="FF000000"/>
        <rFont val="TH SarabunPSK"/>
        <family val="2"/>
      </rPr>
      <t>โครงการติดตั้งหม้อแปลงพร้อมขยายเขตไฟฟ้าเพื่อที่อยู่อาศัย(จากถนนอุดร-บ้านผือ ถึงนานางปุ่น เฮ้ารัง) บ้านขาว หมู่ที่ 11</t>
    </r>
  </si>
  <si>
    <r>
      <rPr>
        <sz val="14"/>
        <color rgb="FF000000"/>
        <rFont val="TH SarabunPSK"/>
        <family val="2"/>
      </rPr>
      <t>เงินอุดหนุนองค์กรประชาชน</t>
    </r>
  </si>
  <si>
    <r>
      <rPr>
        <sz val="14"/>
        <color rgb="FF000000"/>
        <rFont val="TH SarabunPSK"/>
        <family val="2"/>
      </rPr>
      <t>อุดหนุนคณะกรรมการหมู่บ้านตามโครงการพระราชดำริด้านสาธารณสุข</t>
    </r>
  </si>
  <si>
    <r>
      <rPr>
        <sz val="14"/>
        <color rgb="FF000000"/>
        <rFont val="TH SarabunPSK"/>
        <family val="2"/>
      </rPr>
      <t>เงินอุดหนุนองค์กรการกุศล</t>
    </r>
  </si>
  <si>
    <r>
      <rPr>
        <sz val="14"/>
        <color rgb="FF000000"/>
        <rFont val="TH SarabunPSK"/>
        <family val="2"/>
      </rPr>
      <t>สนับสนุนสำนักงานกาชาดจังหวัดอุดรธานี</t>
    </r>
  </si>
  <si>
    <t>โครงการช่วยเหลือประชาชนตามอำนาจหน้าที่ขององค์กร ปกครองส่วนท้องถิ่นกรณีช่วยเหลือเกษตรกรผู้มีรายได้น้อย</t>
  </si>
  <si>
    <t>ข้อบัญญัติงบประมาณรายจ่ายประจำปีงบประมาณ พ.ศ. 2569</t>
  </si>
  <si>
    <r>
      <rPr>
        <sz val="14"/>
        <color rgb="FF000000"/>
        <rFont val="TH SarabunPSK"/>
        <family val="2"/>
      </rPr>
      <t>โครงการช่วยเหลือประชาชนตามอำนาจหน้าที่ขององค์กร ปกครองส่วนท้องถิ่นกรณีช่วยเหลือเกษตรกรผู้มีรายได้น้อย</t>
    </r>
  </si>
  <si>
    <r>
      <rPr>
        <sz val="14"/>
        <color rgb="FF000000"/>
        <rFont val="TH SarabunPSK"/>
        <family val="2"/>
      </rPr>
      <t>โครงการเพิ่มศักยภาพชุมชนด้านการเกษตร</t>
    </r>
  </si>
  <si>
    <t>รายงานประมาณการรายจ่าย</t>
  </si>
  <si>
    <t>รายจ่ายจริง</t>
  </si>
  <si>
    <t xml:space="preserve">ยอดต่าง </t>
  </si>
  <si>
    <t>เงินเดือนนายก/รองนายกองค์กรปกครองส่วนท้องถิ่น</t>
  </si>
  <si>
    <t>-37.50 %</t>
  </si>
  <si>
    <t>เงินค่าตอบแทนประธานสภา/รองประธานสภา/สมาชิกสภา/เลขานุการสภาองค์กรปกครองส่วนท้องถิ่น</t>
  </si>
  <si>
    <t xml:space="preserve">รวมเงินเดือน (ฝ่ายการเมือง)   </t>
  </si>
  <si>
    <t>10.58 %</t>
  </si>
  <si>
    <t>-8.36 %</t>
  </si>
  <si>
    <t>39.13 %</t>
  </si>
  <si>
    <t xml:space="preserve">รวมเงินเดือน (ฝ่ายประจำ)   </t>
  </si>
  <si>
    <t xml:space="preserve">รวมงบบุคลากร   </t>
  </si>
  <si>
    <t>-50.00 %</t>
  </si>
  <si>
    <t>7900.00 %</t>
  </si>
  <si>
    <t xml:space="preserve">รวมค่าตอบแทน   </t>
  </si>
  <si>
    <t>ค่าจ้างที่ปรึกษาและดำเนินการสำรวจความพึงพอใจของผู้รับบริการขององค์การบริหารส่วนตำบลบ้านขาว</t>
  </si>
  <si>
    <t>ค่าจ้างเหมาตัดเย็บผ้าคลุมโต๊ะห้องประชุมองค์การบริหารส่วนตำบลบ้านขาว</t>
  </si>
  <si>
    <t>ค่าใช้จ่ายในการสำรวจรังวัดแนวเขตที่ดินสาธารณประโยชน์หรือ
เพื่อกันเป็นที่สาธารณประโยชน์</t>
  </si>
  <si>
    <t>ค่าธรรมเนียมในการจัดทำ ประกันภัยรถยนต์ ประเภท 1 และ พรบ. 
คุ้มครองบุคคลที่ 3</t>
  </si>
  <si>
    <t>จ้างเหมาติดตั้งผ้าม่าน ห้องศูนย์เรียนรู้ฯ และอาคารสำนักงาน</t>
  </si>
  <si>
    <t>จ้างเหมาบริการคนสวน ประจำปีงบประมาณ 2566</t>
  </si>
  <si>
    <t>จ้างเหมาบริการคนสวน ประจำปีงบประมาณ 2567</t>
  </si>
  <si>
    <t>จ้างเหมาบริการจัดทำสื่อประชาสัมพันธ์ ประจำปีงบประมาณ 2566</t>
  </si>
  <si>
    <t>รายจ่ายเกี่ยวเนื่องกับการปฏิบัติราชการที่ไม่เข้าลักษณะรายจ่าย 
งบรายจ่ายอื่น ๆ</t>
  </si>
  <si>
    <t>25.00 %</t>
  </si>
  <si>
    <t>-33.33 %</t>
  </si>
  <si>
    <t>โครงการพัฒนาศักยภาพของบุคลากรสังกัดองค์การบริหารส่วนตำบลบ้านขาว</t>
  </si>
  <si>
    <t>โครงการยกย่องเชิดชูคนดี มีคุณธรรมขององค์การบริหารส่วนตำบลบ้านขาว</t>
  </si>
  <si>
    <t>โครงการยกย่องเชิดชูคนดี มีคุณธรรมขององค์การบริหารส่วนตำบลบ้านขาวบ้านขาว</t>
  </si>
  <si>
    <t xml:space="preserve">รวมค่าใช้สอย   </t>
  </si>
  <si>
    <t>-36.22 %</t>
  </si>
  <si>
    <t>50.00 %</t>
  </si>
  <si>
    <t>-25.00 %</t>
  </si>
  <si>
    <t xml:space="preserve">รวมค่าวัสดุ   </t>
  </si>
  <si>
    <t>-3.33 %</t>
  </si>
  <si>
    <t xml:space="preserve">รวมค่าสาธารณูปโภค   </t>
  </si>
  <si>
    <t xml:space="preserve">รวมงบดำเนินงาน   </t>
  </si>
  <si>
    <t>ค่าจัดซื้อเก้าอี้สำนักงาน(ผู้บริหาร)</t>
  </si>
  <si>
    <t>ค่าจัดซื้อเก้าอี้สำนักงาน(พนักงาน)</t>
  </si>
  <si>
    <t>ค่าจัดซื้อเครื่องปรับอากาศแบบตั้งพื้นหรือแบบแขวน</t>
  </si>
  <si>
    <t>ค่าจัดซื้อโต๊ะทำงานชนิดไม้ ขนาด 5 ฟุต</t>
  </si>
  <si>
    <t>ค่าจัดซื้อโต๊ะทำงานชนิดเหล็ก ขนาด 5 ฟุต</t>
  </si>
  <si>
    <t>ค่าจัดซื้อพัดลมโคจร</t>
  </si>
  <si>
    <t>โซฟาไม้</t>
  </si>
  <si>
    <t>ตู้กดน้ำ ร้อน-เย็น แบบถังคว่ำ</t>
  </si>
  <si>
    <t>โต๊ะกลาง(ไม้)</t>
  </si>
  <si>
    <t>โต๊ะหมู่บูชา</t>
  </si>
  <si>
    <t>เครื่องมัลติมีเดียโปรเจคเตอร์ ระดับXGA</t>
  </si>
  <si>
    <t>ครุภัณฑ์งานบ้านงานครัว</t>
  </si>
  <si>
    <t>ตู้เย็น ขนาด 7 คิวบิกฟุต</t>
  </si>
  <si>
    <t>เครื่องคอมพิวเตอร์โน้ตบุ๊ก สำหรับงานสำนักงาน</t>
  </si>
  <si>
    <t>เครื่องคอมพิวเตอร์ สำหรับงานสำนักงาน  (จอแสดงภาพขนาดไม่น้อยกว่า 19 นิ้ว)</t>
  </si>
  <si>
    <t>เครื่องพิมพ์เลเซอร์เครื่องพิมพ์เลเซอร์ หรือ LED สี ชนิด Network แบบที่ 1 (20 หน้า/นาที)</t>
  </si>
  <si>
    <t>เครื่องสำรองไฟฟ้า ขนาด 800 VA</t>
  </si>
  <si>
    <t>ครุภัณฑ์อื่น</t>
  </si>
  <si>
    <t>ครุภัณฑ์จัดซื้อปั๊มน้ำแรงดันคงที่</t>
  </si>
  <si>
    <t>ซุ้มเฉลิมพระเกียรติ</t>
  </si>
  <si>
    <t xml:space="preserve">รวมค่าครุภัณฑ์   </t>
  </si>
  <si>
    <t xml:space="preserve">รวมงบลงทุน   </t>
  </si>
  <si>
    <t>เงินอุดหนุนองค์กรปกครองส่วนท้องถิ่น</t>
  </si>
  <si>
    <t>อุดหนุนเทศบาลหนองขอนกว้าง</t>
  </si>
  <si>
    <t>14.29 %</t>
  </si>
  <si>
    <t xml:space="preserve">รวมเงินอุดหนุน   </t>
  </si>
  <si>
    <t xml:space="preserve">รวมงบเงินอุดหนุน   </t>
  </si>
  <si>
    <t xml:space="preserve">รวมงานบริหารทั่วไป   </t>
  </si>
  <si>
    <t>1.15 %</t>
  </si>
  <si>
    <t>2.49 %</t>
  </si>
  <si>
    <t>37.46 %</t>
  </si>
  <si>
    <t>-11.76 %</t>
  </si>
  <si>
    <t>-6.67 %</t>
  </si>
  <si>
    <t>ค่าจ้างเหมาบริการผู้ช่วยเจ้าพนักงานการเงินและบัญชี</t>
  </si>
  <si>
    <t>71.43 %</t>
  </si>
  <si>
    <t>จ้างเหมาบริการบุคคลภายนอกปฏิบัติงานประจำกองคลัง</t>
  </si>
  <si>
    <t>33.33 %</t>
  </si>
  <si>
    <t>-42.46 %</t>
  </si>
  <si>
    <t>-42.86 %</t>
  </si>
  <si>
    <t>-40.00 %</t>
  </si>
  <si>
    <t>ค่าจัดซื้อโต๊ะทำงานชนิดเหล็ก ขนาด 4 ฟุต</t>
  </si>
  <si>
    <t>ค่าจัดซื้อโต๊ะวางคอมพิวเตอร์</t>
  </si>
  <si>
    <t>ตู้เก็บเอกสาร บานทึบทรงสูง(ชนิด 2 บาน)</t>
  </si>
  <si>
    <t>โต๊ะคอมพิวเตอร์</t>
  </si>
  <si>
    <t>โต๊ะทำงานชนิดเหล็ก ขนาด 4 ฟุต</t>
  </si>
  <si>
    <t>ครุภัณฑ์ยานพาหนะและขนส่ง</t>
  </si>
  <si>
    <t>รถจักรยานยนต์ ขนาด 110 ซีซี</t>
  </si>
  <si>
    <t>ค่าจัดซื้อเครื่องพิมพ์เลเซอร์หรือ LED ขาวดำชนิด Network แบบที่ 1 (28 หน้า/นาที)</t>
  </si>
  <si>
    <t>เครื่องคอมพิวเตอร์ All In One สำหรับงานสำนักงาน</t>
  </si>
  <si>
    <t>เครื่องพิมพ์Multifunction แบบฉีดหมึกพร้อมติดตั้งถังหมึก(Ink Tank Printer)</t>
  </si>
  <si>
    <t xml:space="preserve">รวมงานบริหารงานคลัง   </t>
  </si>
  <si>
    <t>27.58 %</t>
  </si>
  <si>
    <t>-30.43 %</t>
  </si>
  <si>
    <t>-34.78 %</t>
  </si>
  <si>
    <t>75.44 %</t>
  </si>
  <si>
    <t>122.22 %</t>
  </si>
  <si>
    <t>โต๊ะทำงานชนิดเหล็ก ขนาด 5 ฟุต</t>
  </si>
  <si>
    <t xml:space="preserve">รวมงานควบคุมภายในและการตรวจสอบภายใน   </t>
  </si>
  <si>
    <t xml:space="preserve">รวมแผนงานบริหารงานทั่วไป   </t>
  </si>
  <si>
    <t>9.75 %</t>
  </si>
  <si>
    <t>-1.88 %</t>
  </si>
  <si>
    <t>4.35 %</t>
  </si>
  <si>
    <t>ค่าจ้างเหมาจัดทำป้ายโฆษณาและประชาสัมพันธ์</t>
  </si>
  <si>
    <t>ค่าจ้างเหมาบริการจัดทำสื่อประชาสัมพันธ์</t>
  </si>
  <si>
    <t>166.67 %</t>
  </si>
  <si>
    <t>-66.67 %</t>
  </si>
  <si>
    <t>วัสดุจราจร</t>
  </si>
  <si>
    <t>500.00 %</t>
  </si>
  <si>
    <t>ค่าจัดซื้อเครื่องตัดหญ้าแบบเข็น</t>
  </si>
  <si>
    <t>ค่าบำรุงรักษาและปรับปรุงครุภัณฑ์</t>
  </si>
  <si>
    <t xml:space="preserve">รวมงานบริหารทั่วไปเกี่ยวกับการรักษาความสงบภายใน   </t>
  </si>
  <si>
    <t xml:space="preserve">รวมแผนงานการรักษาความสงบภายใน   </t>
  </si>
  <si>
    <t>15.41 %</t>
  </si>
  <si>
    <t>28.88 %</t>
  </si>
  <si>
    <t>26.17 %</t>
  </si>
  <si>
    <t>-7.69 %</t>
  </si>
  <si>
    <t>-18.25 %</t>
  </si>
  <si>
    <t>ค่าจ้างเหมาบริการบุคคลภายนอกเพื่อช่วยปฏิบัติงาน ณ กองการศึกษาฯ</t>
  </si>
  <si>
    <t>ค่าจ้างเหมาบริการบุคคลภายนอกเพื่อปฏิบัติงานในภารกิจของกองการศึกษาฯ</t>
  </si>
  <si>
    <t>-3.94 %</t>
  </si>
  <si>
    <t>โต๊ะทำงานชนิดเหล็ก ขนาด 3.5 ฟุต</t>
  </si>
  <si>
    <t>ค่าจัดซื้อเครื่องพิมพ์เลเซอร์หรือ LED ขาวดำ ชนิด Network แบบที่ 1 (28 หน้า/นาที)</t>
  </si>
  <si>
    <t xml:space="preserve">รวมงานบริหารทั่วไปเกี่ยวกับการศึกษา   </t>
  </si>
  <si>
    <t>9.49 %</t>
  </si>
  <si>
    <t>-2.69 %</t>
  </si>
  <si>
    <t>-0.83 %</t>
  </si>
  <si>
    <t>10.35 %</t>
  </si>
  <si>
    <t>15.89 %</t>
  </si>
  <si>
    <t>โครงการปรับปรุงภูมิทัศน์ศูนย์พัฒนาเด็กเล็ก</t>
  </si>
  <si>
    <t>โครงการพัฒนาศักยภาพครูและบุคลากรทางการศึกษา</t>
  </si>
  <si>
    <t>โครงการอบรมให้ความรู้ครูเกี่ยวกับการจัดทำแผนการเรียนการสอน</t>
  </si>
  <si>
    <t>10.07 %</t>
  </si>
  <si>
    <t>ค่าจัดซื้อเครื่องพิมพ์เลเซอร์ หรือ LED ขาวดำ ชนิด Network แบบที่ 1 (28 หน้า/นาที)</t>
  </si>
  <si>
    <t>เครื่องคอมพิวเตอร์ สำหรับงานสำนักงาน (จอแสดงภาพขนาดไม่น้อยกว่า 19 นิ้ว)</t>
  </si>
  <si>
    <t xml:space="preserve">รวมค่าที่ดินและสิ่งก่อสร้าง   </t>
  </si>
  <si>
    <t>6.91 %</t>
  </si>
  <si>
    <t xml:space="preserve">รวมงานระดับก่อนวัยเรียนและประถมศึกษา   </t>
  </si>
  <si>
    <t xml:space="preserve">รวมแผนงานการศึกษา   </t>
  </si>
  <si>
    <t>7.29 %</t>
  </si>
  <si>
    <t>30.71 %</t>
  </si>
  <si>
    <t>43.63 %</t>
  </si>
  <si>
    <t>10.77 %</t>
  </si>
  <si>
    <t>ค่าจ้างเหมาบริการบุคคลภายนอกปฏิบัติงานประจำกองสาธารณสุข</t>
  </si>
  <si>
    <t>-28.57 %</t>
  </si>
  <si>
    <t>-11.11 %</t>
  </si>
  <si>
    <t>ครุภัณฑ์การเกษตร</t>
  </si>
  <si>
    <t>ค่าจัดซื้อเครื่องพ่นหมอกควัน</t>
  </si>
  <si>
    <t>เครื่องคอมพิวเตอร์ สำหรับงานสำนักงาน</t>
  </si>
  <si>
    <t xml:space="preserve">รวมงานบริหารทั่วไปเกี่ยวกับสาธารณสุข   </t>
  </si>
  <si>
    <t>18.03 %</t>
  </si>
  <si>
    <t>ค่าจ้างเหมาพนักงานขับรถยนต์ประจำกองสาธารณสุขและอื่น ๆ</t>
  </si>
  <si>
    <t>โครงการดูแลผู้ที่มีภาวะพึ่งพิงในระยะยาว</t>
  </si>
  <si>
    <t xml:space="preserve">รวมงานบริการสาธารณสุขและงานสาธารณสุขอื่น   </t>
  </si>
  <si>
    <t xml:space="preserve">รวมแผนงานสาธารณสุข   </t>
  </si>
  <si>
    <t>9.61 %</t>
  </si>
  <si>
    <t xml:space="preserve">รวมงานบริหารทั่วไปเกี่ยวกับสังคมสงเคราะห์   </t>
  </si>
  <si>
    <t>โครงการฝึกอบรมฝีมือแรงงานสู่ตลาดอาเซียน</t>
  </si>
  <si>
    <t>โครงการฝึกอบรมพัฒนาอาชีพตามหลักปรัชญาเศรษฐกิจพอเพียง</t>
  </si>
  <si>
    <t>โครงการหมู่บ้านน่าอยู่เมืองสะอาด</t>
  </si>
  <si>
    <t>-19.19 %</t>
  </si>
  <si>
    <t xml:space="preserve">รวมงานสวัสดิการสังคมและสังคมสงเคราะห์   </t>
  </si>
  <si>
    <t xml:space="preserve">รวมแผนงานสังคมสงเคราะห์   </t>
  </si>
  <si>
    <t>15.43 %</t>
  </si>
  <si>
    <t>3.02 %</t>
  </si>
  <si>
    <t xml:space="preserve">รวมงานบริหารทั่วไปเกี่ยวกับเคหะและชุมชน   </t>
  </si>
  <si>
    <t>โครงการขยายเขตพร้อมติดตั้งไฟฟ้าแสงสว่างสาธารณะ(คุ้มโคกกิ่งโพธิ์ทอง)บ้านดงนาม่วง หมู่ที่ 9</t>
  </si>
  <si>
    <t>โครงการขยายเขตไฟฟ้าเพื่อที่อยู่อาศัย(นานางปราณี-ห้วยวังน้ำขาว)บ้านดงนาม่วง หมู่ที่ 9</t>
  </si>
  <si>
    <t>โครงการขยายเขตไฟฟ้าเพื่อที่อยู่อาศัย(นายคำผอง-นานางอรุณ)บ้านดงนาม่วง หมู่ที่ 9</t>
  </si>
  <si>
    <t>โครงการขยายเขตไฟฟ้าเพื่อที่อยู่อาศัย(บ้านนางทองดี-นานายเสี่ยน)บ้านเม่น หมู่ที่ 7</t>
  </si>
  <si>
    <t>โครงการขยายเขตไฟฟ้าเพื่อที่อยู่อาศัย(บ้านนางสุบิน-ห้วยวังน้ำขาว)บ้านดงนาม่วง หมู่ที่ 9</t>
  </si>
  <si>
    <t>โครงการขยายเขตไฟฟ้าเพื่อที่อยู่อาศัย(บ้านนายบุญชู ใจหาญ ถึง นานางสุพัฒน์ กองสุวรรณ)บ้านดู่  หมู่ที่ 5</t>
  </si>
  <si>
    <t>โครงการขยายเขตไฟฟ้าเพื่อที่อยู่อาศัย(บ้านนายไพทูล-บ้านนางปัก ผิวคราม)บ้านดอนหมากผาง หมู่ที่ 4</t>
  </si>
  <si>
    <t>โครงการขยายเขตไฟฟ้าเพื่อที่อยู่อาศัย(บ้านนายมนตรี-บ้านนายสุพจน์)บ้านเม่น หมู่ที่ 7</t>
  </si>
  <si>
    <t>โครงการขยายเขตไฟฟ้าเพื่อที่อยู่อาศัยพร้อมไฟฟ้าแสงสว่างสาธารณะ(จากทิศเหนือวัดศรีสว่างถึงบ้านนางนิ้มนิด) บ้านดอนหมากผาง หมู่ที่ 4</t>
  </si>
  <si>
    <t>โครงการขยายเขตไฟฟ้าเพื่อที่อยู่อาศัยพร้อมไฟฟ้าแสงสว่างสาธารณะ(จากบ้านนายสุโนน ถึง บ้านนางสุพิศ)บ้านดอนหมากผาง หมู่ที่ 4</t>
  </si>
  <si>
    <t>โครงการขยายเขตไฟฟ้าเพื่อที่อยู่อาศัยพร้อมไฟฟ้าแสงสว่างสาธารณะ(จากสามแยกบ้านนางฉวี ถึง สามแยกบ้านนายแดง) บ้านดอนหมากผาง หมู่ที่ 4</t>
  </si>
  <si>
    <t>โครงการขยายเขตไฟฟ้าแรงสูงพร้อมติดตั้ง หม้อแปลง 3 เฟส (ซอย 5 รอบบึงสังข์)  บ้านโนนงาม หมู่ที่ 8</t>
  </si>
  <si>
    <t>โครงการติดตั้งไฟฟ้าแสงสว่างสาธารณะ(บ้านนางดวงใจ  ท้าวพิมพ์)บ้านเม่น หมู่ที่ 7</t>
  </si>
  <si>
    <t>โครงการติดตั้งไฟฟ้าแสงสว่างสาธารณะ(บ้านนางบัวหลง-บ้านนางนิตยา)บ้านเม่น หมู่ที่ 7</t>
  </si>
  <si>
    <t>โครงการติดตั้งไฟฟ้าแสงสว่างสาธารณะระบบอัตโนมัติ(ถนนหลัง รพ.สต.บ้านขาว ถึง โนนงาม)บ้านพรานเหมือน หมู่ที่ 2</t>
  </si>
  <si>
    <t>โครงการติดตั้งไฟฟ้าแสงสว่างสาธารณะ(สี่แยกวัดป่าสวนหงส์-บ้านนายหนูผิน) บ้านขาว หมู่ที่ 1</t>
  </si>
  <si>
    <t>โครงการติดตั้งหม้อแปลงพร้อมขยายเขตไฟฟ้าเพื่อที่อยู่อาศัย(จากถนนอุดร-บ้านผือ ถึงนานางปุ่น เฮ้ารัง) บ้านขาว หมู่ที่ 11</t>
  </si>
  <si>
    <t>โครงการติดตั้งหม้อแปลงไฟฟ้าพร้อมขยายเขตไฟฟ้าเพื่อที่อยู่อาศัย(จากหน้าที่พักสงฆ์สีห์ชัยไตรรัตน์ ถึง นานางสุภัสษร ดำดา)บ้านขาว หมู่ที่ 11</t>
  </si>
  <si>
    <t>โครงการติดตั้งหม้อแปลงไฟฟ้า(สี่แยกบ้านขาว)บ้านขาว หมู่ที่ 11</t>
  </si>
  <si>
    <t>โครงการติดตั้งหม้อแปลงไฟฟ้า(หน้าโรงเรียนบ้านดู่)บ้านดู่  หมู่ที่ 5</t>
  </si>
  <si>
    <t xml:space="preserve">รวมงานไฟฟ้าและประปา   </t>
  </si>
  <si>
    <t xml:space="preserve">รวมงานสวนสาธารณะ   </t>
  </si>
  <si>
    <t>1.26 %</t>
  </si>
  <si>
    <t>-6.25 %</t>
  </si>
  <si>
    <t>ค่าธรรมเนียมบริการจำกัดขยะมูลฝอยให้เทศบาลนครอุดรธานี</t>
  </si>
  <si>
    <t>57.89 %</t>
  </si>
  <si>
    <t>4.17 %</t>
  </si>
  <si>
    <t xml:space="preserve">รวมงานกำจัดขยะมูลฝอยและสิ่งปฏิกูล   </t>
  </si>
  <si>
    <t xml:space="preserve">รวมแผนงานเคหะและชุมชน   </t>
  </si>
  <si>
    <t>โครงการจัดทำแผนพัฒนาตำบลบ้านขาว</t>
  </si>
  <si>
    <t xml:space="preserve">รวมงานส่งเสริมและสนับสนุนความเข้มแข็งชุมชน   </t>
  </si>
  <si>
    <t xml:space="preserve">รวมแผนงานสร้างความเข้มแข็งของชุมชน   </t>
  </si>
  <si>
    <t>20.00 %</t>
  </si>
  <si>
    <t xml:space="preserve">รวมงานกีฬาและนันทนาการ   </t>
  </si>
  <si>
    <t>-16.00 %</t>
  </si>
  <si>
    <t>โครงการอนุรักษ์ประเพณีสงกรานต์และวันกตัญญู</t>
  </si>
  <si>
    <t xml:space="preserve">รวมงานศาสนาวัฒนธรรมท้องถิ่น   </t>
  </si>
  <si>
    <t xml:space="preserve">รวมแผนงานการศาสนา วัฒนธรรม และนันทนาการ   </t>
  </si>
  <si>
    <t>-0.60 %</t>
  </si>
  <si>
    <t>1.91 %</t>
  </si>
  <si>
    <t>-83.33 %</t>
  </si>
  <si>
    <t>จ้างเหมาบริการบุคคลภายนอกเพื่อปฏิบัติงานช่วยในภารกิจของกองช่าง</t>
  </si>
  <si>
    <t>-16.67 %</t>
  </si>
  <si>
    <t>-78.26 %</t>
  </si>
  <si>
    <t xml:space="preserve">รวมงานบริหารทั่วไปเกี่ยวกับอุตสาหกรรมและการโยธา   </t>
  </si>
  <si>
    <t>โครงการก่อสร้างถนน คสล.(ข้างวัดสวนหงษ์ด้านทิตะวันตก)บ้านขาว หมู่ที่ 1</t>
  </si>
  <si>
    <t>โครงการก่อสร้างถนน คสล.(จากนานางสมพร  สารีวงษ์ ถึง นานางบุญไทย หล้าเลิง)บ้านพรานเหมือน หมู่ที่ 2</t>
  </si>
  <si>
    <t>โครงการก่อสร้างถนน คสล.(จากประปาหมู่บ้านตัวเดิมถึงประปาตัวใหม่) บ้านโนนงาม หมู่ที่ 8</t>
  </si>
  <si>
    <t>โครงการก่อสร้างถนน คสล. (ซอย 4 ทะลุ ซอย 6)บ้านโนนงาม หมู่ที่ 8</t>
  </si>
  <si>
    <t>โครงการก่อสร้างถนน คสล.(ซอยบ้านคำพันธ์ พูดเพราะ)บ้านพรานเหมือน หมู่ที่ 12</t>
  </si>
  <si>
    <t>โครงการก่อสร้างถนน คสล.(ซอยบ้านนงเยาว์-บ้านนายเรือง)บ้านพรานเหมือน หมู่ที่ 12</t>
  </si>
  <si>
    <t>โครงการก่อสร้างถนน คสล. (ซอยบ้านนางลา บุตรแก้ว)บ้านหัวบึง หมู่ที่ 3</t>
  </si>
  <si>
    <t>โครงการก่อสร้างถนน คสล.(ซอยบ้านนายเฉลิมชัย)บ้านดงนาม่วง หมู่ที่ 9</t>
  </si>
  <si>
    <t>โครงการก่อสร้างถนน คสล.(ซอยบ้านนายแสง-บ้านนายถนอม)บ้านดู่ หมู่ที่ 5</t>
  </si>
  <si>
    <t>โครงการก่อสร้างถนน คสล.(ซอยหน้าวัดป่าเลไลย์)บ้านหัวบึง หมู่ที่ 3</t>
  </si>
  <si>
    <t>โครงการก่อสร้างถนน คสล. (ถนนซอยเอก)บ้านพรานเหมือน หมู่ที่ 12</t>
  </si>
  <si>
    <t>โครงการก่อสร้างถนน คสล.(ทางเข้าป่าช้าด้านทิศตะวันตก)บ้านหัวบึง หมู่ที่ 3</t>
  </si>
  <si>
    <t>โครงการก่อสร้างถนน คสล.(บ้านนางเกษกัญญาถึงถนนเส้นข้างไป อบต.บ้านขาว)บ้านนาบัว หมู่ที่ 6</t>
  </si>
  <si>
    <t>โครงการก่อสร้างถนน คสล.(บ้านนางนุช-วัดป่าสว่างศิริมงคล)บ้านดู่ หมู่ที่ 5</t>
  </si>
  <si>
    <t>โครงการก่อสร้างถนน คสล. (บ้านนายคงเดช-บ้านนางจ้อย)  บ้านดู่ หมู่ที่ 5</t>
  </si>
  <si>
    <t>โครงการก่อสร้างถนนคสล. (บ้านนายประเสริฐถึงบ้านนายสมเพชร)บ้านโนนงาม หมู่ที่ 8</t>
  </si>
  <si>
    <t>โครงการก่อสร้างถนน คสล.(สามแยกสระโคกน้อย-ทุ่งตาลแข้)บ้านขาว หมู่ที่ 11</t>
  </si>
  <si>
    <t>โครงการก่อสร้างถนน คสล. (เส้นสระหลวง ถึง นานายบุญเทศ) บ้านดู่ หมู่ที่ 10</t>
  </si>
  <si>
    <t>โครงการก่อสร้างถนน คสล. หมู่ที่ 5 (บ้านดู่น้อย เชื่อมพื้นที่ อบต.เชียงเพ็ง)</t>
  </si>
  <si>
    <t>โครงการขยายเขตประปาหมู่บ้าน(ภายในหมู่บ้าน)บ้านโนนงาม หมู่ที่ 8</t>
  </si>
  <si>
    <t>โครงการซ่อมแซมถนนลูกรัง(ภายในหมู่บ้าน)บ้านขาว หมู่ที่ 11</t>
  </si>
  <si>
    <t>โครงการซ่อมแซมถนนลูกรัง(ภายในหมู่บ้าน)บ้านโนนงาม หมู่ที่ 8</t>
  </si>
  <si>
    <t>โครงการบูรณะซ่อมแซมถนนโดยวิธีเสริมผิวแอสฟัลติกคอนกรีตบนถนน คสล.เดิม(จากบ้านดอนหมากผางถึงทางแยกบ้านผือ)บ้านดอนหมากผาง หมู่ที่ 4</t>
  </si>
  <si>
    <t>โครงการบูรณะซ่อมแซมถนนโดยวิธีเสริมผิวแอสฟัลติกคอนกรีตบนถนน คสล.เดิม(จากบ้านนายชาญชัย-บ้านนางถนอม นุ่นกลาง)บ้านดู่ หมู่ที่ 10</t>
  </si>
  <si>
    <t>โครงการบูรณะซ่อมแซมถนนโดยวิธีเสริมผิวแอสฟัสท์ติกคอนกรีตบนถนน คสล.เดิม(บ้านนางบุญทัน-บ้านนายประเดิม)บ้านดู่ หมู่ที่ 10</t>
  </si>
  <si>
    <t>โครงการบูรณะซ่อมแซมถนนโดยวิธีเสริมผิวแอสฟัสท์ติกคอนกรีตบนถนน คสล.เดิม(มุมวัดบ้านเม่นด้านทิศตะวันออกถึงประตูวัดบ้านเม่นด้านทิศใต้)บ้านเม่น หมู่ที่ 7</t>
  </si>
  <si>
    <t>โครงการบูรณะซ่อมแซมถนนโดยวิธีเสริมผิวแอสฟัสท์ติกคอนกรีตบนถนน คสล.เดิม(มุมวัดบ้านเม่นด้านทิศใต้ถึงห้วยมั่ง)บ้านเม่น หมู่ที่ 7</t>
  </si>
  <si>
    <t>โครงการบูรณะซ่อมแซมถนนโดยวิธีเสริมผิวแอสฟัสติกคอนกรีตบน คสล.เดิม(จากนางวิลัยวรรณ เฮ้ารัง ถึงบ้านนายสนั่น ผิวดำ)บ้านขาว หมู่ที่ 1</t>
  </si>
  <si>
    <t>โครงการบูรณะซ่อมแซมถนนโดยวิธีเสริมผิวแอสฟัสติกคอนกรีตบนถนน คสล.เดิม(จากถนนมิตรภาพบริเวณหน้าโรงเรียนบ้านเม่นถึงทางรถไฟ (ช่วงหน้าบ้านนายเสกสิริ ถึงเขต อบต.บ้านขาว)บ้านขาว หมู่ที่ 1</t>
  </si>
  <si>
    <t>โครงการบูรณะซ่อมแซมถนนโดยวิธีเสริมผิวแอสฟัสติกคอนกรีตบนถนน คสล.เดิม(จากบ้านนางทองม้วน ถึง วัดทรายทอง)บ้านดงนาม่วง หมู่ที่ 9</t>
  </si>
  <si>
    <t>โครงการบูรณะซ่อมแซมถนนโดยวิธีเสริมผิวแอสฟัสติกคอนกรีตบนถนน คสล.เดิม(จากบ้านนายฉลอง ถึง บ้านนายทองคูณ) บ้านดอนหมากผาง หมู่ที่ 4</t>
  </si>
  <si>
    <t>โครงการบูรณะซ่อมแซมถนนโดยวิธีเสริมผิวแอสฟัสติกคอนกรีตบนถนน คสล.เดิม(จากลำห้วย หมู่ที่ 3 ถึง บ้านนายแสงไทย ผิวละออ  ถนนเส้นกลางหมู่บ้าน)บ้านดอนหมากผาง หมู่ที่ 4</t>
  </si>
  <si>
    <t>โครงการบูรณะซ่อมแซมถนนโดยวิธีเสริมผิวแอสฟัสติกคอนกรีตบนถนน คสล.เดิม(จากสามแยกซอยสร้างหลวง ถึง สามแยกวัดบ้านเม่น)บ้านเม่น หมู่ที่ 7</t>
  </si>
  <si>
    <t>โครงการบูรณะซ่อมแซมถนนโดยวิธีเสริมผิวแอสฟัสติกคอนกรีตบนถนน คสล.เดิม(จากหน้าวัดบ้านนาบัวถึงบ้านนายสมัคร) บ้านนาบัว หมู่ที่ 6</t>
  </si>
  <si>
    <t>โครงการบูรณะซ่อมแซมถนนโดยวิธีเสริมผิวแอสฟัสติกคอนกรีตบนถนน คสล.เดิม(บ้านนายเขียว-ไป อบต.บ้านขาว) บ้านนาบัว หมู่ที่ 6</t>
  </si>
  <si>
    <t>โครงการบูรณะซ่อมแซมถนนโดยวิธีเสริมผิว แอสฟัสติกคอนกรีตบนถนน คสล.เดิม (หน้าบ้านนางวันทอง พุทธเพราะ ถึง ถนนทางเข้า รพ.สต.บ้านขาว) บ้านพรานเหมือน หมู่ที่ 2</t>
  </si>
  <si>
    <t>โครงการปรับปรุงก่อสร้างอาคารกองสาธารณสุขและสิ่งแวดล้อม สำนักงานองค์การบริหารส่วนตำบลบ้านขาว</t>
  </si>
  <si>
    <t>โครงการปรับปรุงถนนลูกรัง(ซอยบ้านนายวิเชียรถึงนานายเยี่ยม)  บ้านพรานเหมือน หมู่ที่ 12</t>
  </si>
  <si>
    <t>โครงการปรับปรุงถนนลูกรัง (ภายในหมู่บ้าน ถึง ซอยฟาร์มจระเข้)  บ้านขาว หมู่ที่ 1</t>
  </si>
  <si>
    <t>โครงการปรับปรุงห้องศูนย์การเรียนรู้ฯ องค์การบริหารส่วนตำบลบ้านขาว</t>
  </si>
  <si>
    <t>โครงการปรับปรุงอาคารประชุมสภา องค์การบริหารส่วนตำบลบ้านขาว</t>
  </si>
  <si>
    <t xml:space="preserve">รวมงานก่อสร้าง   </t>
  </si>
  <si>
    <t xml:space="preserve">รวมแผนงานอุตสาหกรรมและการโยธา   </t>
  </si>
  <si>
    <t>-0.69 %</t>
  </si>
  <si>
    <t xml:space="preserve">รวมงานส่งเสริมการเกษตร   </t>
  </si>
  <si>
    <t xml:space="preserve">รวมงานสิ่งแวดล้อมและทรัพยากรธรรมชาติ   </t>
  </si>
  <si>
    <t xml:space="preserve">รวมแผนงานการเกษตร   </t>
  </si>
  <si>
    <t>-0.53 %</t>
  </si>
  <si>
    <t>4.31 %</t>
  </si>
  <si>
    <t>4.87 %</t>
  </si>
  <si>
    <t>12.50 %</t>
  </si>
  <si>
    <t>-58.06 %</t>
  </si>
  <si>
    <t>เงินบำนาญข้าราชการส่วนท้องถิ่น</t>
  </si>
  <si>
    <t>-0.50 %</t>
  </si>
  <si>
    <t xml:space="preserve">รวมงบกลาง   </t>
  </si>
  <si>
    <t xml:space="preserve">รวมแผนงานงบกลาง   </t>
  </si>
  <si>
    <t xml:space="preserve">รวมทุกแผนงาน   </t>
  </si>
  <si>
    <t>ค่าจ้างเหมาบริการในการทำความสะอาดสำนักงานองค์การบริหารส่วนตำบลบ้านขาว  อาคารประกอบและพื้นที่บริเวณโดยรอบ</t>
  </si>
  <si>
    <t>โครงการก่อสร้างถนน คสล. (จากทิศตะวันออกวัดศรีชมชื่น ถึง ทิศเหนือวัดป่าเลไลย์)  บ้านหัวบึง หมู่ที่ 3</t>
  </si>
  <si>
    <t>ประมาณการรายจ่ายรวมทั้งสิ้น 71,300,000 บาท แยกเป็น</t>
  </si>
  <si>
    <t>บ้านขาว</t>
  </si>
  <si>
    <t>ค่าตอบแทนรายเดือนเลขานุการ/ที่ปรึกษานายกเทศมนตรี</t>
  </si>
  <si>
    <t xml:space="preserve">นายกองค์การบริหารส่วนตำบล                       </t>
  </si>
  <si>
    <t xml:space="preserve">เพื่อจ่ายเป็นเงินค่าตอบแทนเลขานุการนายกองค์การบริหารส่วนตำบล ดังนี้(สำนักปลัด)
   (1) ค่าตอบแทนเลขานุการนายกองค์การบริหารส่วนตำบล  อัตราเดือนละ  10,080.00 บาท จำนวน 10 เดือน - เป็นไปตามระเบียบกระทรวงมหาดไทยว่าด้วยเงินค่าตอบแทนนายกองค์การบริหารส่วนตำบล รองนายกองค์การบริหารส่วนตำบล ประธานสภาองค์การบริหารส่วนตำบล รองประธานองค์การบริหารส่วนตำบล สมาชิกสภาองค์การบริหารส่วนตำบล เลขานุการนายกองค์การบริหารส่วนตำบลและเลขานุการสภาองค์การบริหารส่วนตำบล พ.ศ.2554 และที่แก้ไขเพิ่มเติมถึง(ฉบับที่ 3) พ.ศ. 2566 
</t>
  </si>
  <si>
    <t xml:space="preserve">เพื่อจ่ายเป็นเงินค่าตอบแทนพิเศษนายกองค์การบริหารส่วน
ตำบล รองนายกองค์การบริหารส่วนตำบล แยกดังนี้(สำนักปลัด)
    (1) ค่าตอบแทนพิเศษนายกองค์การบริหารส่วนตำบล  อัตราเดือนละ  6,000.00 บาท จำนวน 10 เดือน
   (2) ค่าตอบแทนพิเศษรองนายกองค์การบริหารส่วนตำบล  อัตราเดือนละ  4,500.00 บาท/คน รวม 2 คน  จำนวน 10 เดือน
   -เป็นไปตามระเบียบกระทรวงมหาดไทยว่าด้วยเงินค่าตอบแทน
นายกองค์การบริหารส่วนตำบล รองนายกองค์การบริหารส่วนตำบล 
ประธานสภาองค์การบริหารส่วนตำบล รองประธานองค์การบริหาร
ส่วนตำบล สมาชิกสภาองค์การบริหารส่วนตำบล เลขานุการนายกองค์การบริหารส่วนตำบลและ เลขานุการสภาองค์การบริหารส่วนตำบล พ.ศ.2554 และที่แก้ไขเพิ่มเติมถึง(ฉบับที่ 3) พ.ศ. 2566 
</t>
  </si>
  <si>
    <t>ค่าตอบแทนประธานสภา/รองประธานสภา/สมาชิกสภา/เลขานุการสภา</t>
  </si>
  <si>
    <t xml:space="preserve">องค์กรปกครองส่วนท้องถิ่น </t>
  </si>
  <si>
    <t xml:space="preserve"> เพื่อจ่ายเป็นเงินค่าตอบแทนรายเดือน ประธานสภาองค์การบริหารส่วนตำบล รองประธานองค์การบริหารส่วนตำบล สมาชิกสภาองค์การบริหารส่วนตำบล และเลขานุการสภาองค์การบริหารส่วนตำบลแยกดังนี้(สำนักปลัด)
       (1)ค่าตอบแทนรายเดือนประธานสภาองค์การบริหารส่วนตำบล  อัตราเดือนละ
15,840.00 บาท จำนวน 10 เดือน
       (2)ค่าตอบแทนรายเดือนรองประธานสภาองค์การบริหารส่วนตำบล  อัตราเดือนละ  12,960.00 บาท จำนวน 10 เดือน
       (3)ค่าตอบแทนรายเดือนสมาชิกสภาองค์การบริหารส่วนตำบล  อัตราเดือนละ  
10,080.00 บาท/คน รวม 10 คน จำนวน 10 เดือน
       (4)ค่าตอบแทนรายเดือนเลขานุการสภาองค์การบริหารส่วนตำบล  อัตราเดือนละ  10,080.00 บาท จำนวน 10 เดือน
-เป็นไปตามระเบียบกระทรวงมหาดไทยว่าด้วยเงินค่าตอบแทนนายกองค์การบริหารส่วนตำบล รองนายกองค์การบริหารส่วนตำบล ประธานสภาองค์การบริหารส่วนตำบล รองประธานองค์การบริหารส่วนตำบล สมาชิกสภาองค์การบริหารส่วนตำบล เลขานุการนายกองค์การบริหารส่วนตำบลและ เลขานุการสภาองค์การบริหารส่วนตำบล พ.ศ.2554 และที่แก้ไขเพิ่มเติมถึง(ฉบับที่ 3) พ.ศ. 2566 
</t>
  </si>
  <si>
    <t xml:space="preserve"> เพื่อจ่ายเป็นเงินค่าตอบแทนรายเดือน ประธานสภาองค์การบริหารส่วนตำบล รองประธานองค์การบริหารส่วนตำบล สมาชิกสภาองค์การบริหารส่วนตำบล และเลขานุการสภาองค์การบริหารส่วนตำบลแยกดังนี้(สำนักปลัด)
       (1)ค่าตอบแทนรายเดือนประธานสภาองค์การบริหารส่วนตำบล  อัตราเดือนละ 15,840.00 บาท จำนวน 10 เดือน
       (2)ค่าตอบแทนรายเดือนรองประธานสภาองค์การบริหารส่วนตำบล  อัตราเดือนละ  12,960.00 บาท จำนวน 10 เดือน
       (3)ค่าตอบแทนรายเดือนสมาชิกสภาองค์การบริหารส่วนตำบล  อัตราเดือนละ  10,080.00 บาท/คน รวม 10 คน จำนวน 10 เดือน
       (4)ค่าตอบแทนรายเดือนเลขานุการสภาองค์การบริหารส่วนตำบล  อัตราเดือนละ  10,080.00 บาท จำนวน 10 เดือน                   -เป็นไปตามระเบียบกระทรวงมหาดไทยว่าด้วยเงินค่าตอบแทนนายกองค์การบริหารส่วนตำบล รองนายกองค์การบริหารส่วนตำบล ประธานสภาองค์การบริหารส่วนตำบล รองประธานองค์การบริหารส่วนตำบล สมาชิกสภาองค์การบริหารส่วนตำบล เลขานุการนายกองค์การบริหารส่วนตำบลและ เลขานุการสภาองค์การบริหารส่วนตำบล พ.ศ.2554 และที่แก้ไขเพิ่มเติมถึง(ฉบับที่ 3) พ.ศ. 2566 
</t>
  </si>
  <si>
    <t xml:space="preserve">     เพื่อจ่ายเป็นเงินเดือน รวมถึงเงินเลื่อนขั้นเงินเดือนประจำปี พร้อมทั้งเงินปรับปรุงเงินเดือน ให้แก่พนักงานส่วนตำบล  (สำนักปลัด)      จำนวน 8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</si>
  <si>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เพื่อจ่ายเป็นเงินเพิ่มต่างๆของพนักงานส่วนตำบล เช่น เงินเพิ่มพิเศษ
สำหรับการสู้รบ (พ.ส.ร.) (สำนักปลัด) จำนวน 1 อัตรา จำนวน 12 เดือน 
   -เป็นไปตามระเบียบ บ.ท.ช. พ.ศ. 2521 
   -เป็นไปตามพระราชบัญญัติระเบียบบริหารงานบุคคลส่วนท้องถิ่น พ.ศ. 2542 
   </t>
  </si>
  <si>
    <t xml:space="preserve">เพื่อจ่ายเป็นเงินประจำตำแหน่งรายเดือนให้แก่พนักงานส่วนตำบลผู้มีสิทธิ์ (สำนักปลัด) จำนวน 3 อัตรา จำนวน 12 เดือน 
   -เป็นไปตามพระราชบัญญัติระเบียบบริหารงานบุคคลส่วนท้องถิ่น พ.ศ.2542 
   -เป็นไปตามแผนอัตรากำลัง 3 ปี(พ.ศ. 2567-2569) ขององค์การบริหารส่วนตำบลบ้านขาว 
</t>
  </si>
  <si>
    <t xml:space="preserve">เพื่อจ่ายเป็นค่าตอบแทนพนักงานจ้างตามภารกิจและพนักงานจ้างทั่วไปรวมถึงเงินปรับปรุงค่าตอบแทน (สำนักปลัด) จำนวน 7 อัตราจำนวน 12 เดือน 
   -เป็นไปตามพระราชบัญญัติระเบียบบริหารงานบุคคลส่วนท้องถิ่น พ.ศ. 2542 
   -เป็นไปตามแผนอัตรากำลัง 3 ปี(พ.ศ. 2567-2569) ขององค์การบริหารส่วนตำบล
บ้านขาว 
</t>
  </si>
  <si>
    <t xml:space="preserve">เพื่อจ่ายเป็นเงินเพิ่มค่าครองชีพชั่วคราวของพนักงานจ้าง(สำนักปลัด)
จำนวน 7 อัตรา จำนวน 12 เดือน 
   -เป็นไปตามพระราชบัญญัติระเบียบบริหารงานบุคคลส่วนท้องถิ่น พ.ศ.2542 
   -เป็นไปตามแผนอัตรากำลัง 3 ปี(พ.ศ. 2567-2569) ขององค์การบริหารส่วนตำบลบ้านขาว 
</t>
  </si>
  <si>
    <t>ค่าตอบแทนผู้ปฏิบัติราชการอันเป็นประโยชน์แก่องค์กรปกครอง</t>
  </si>
  <si>
    <t>ส่วนท้องถิ่น</t>
  </si>
  <si>
    <t xml:space="preserve">เพื่อจ่ายเป็นค่าตอบแทนคณะกรรมการสอบสวนวินัย ตามหลักเกณฑ์ที่กำหนด 
   -เป็นไปตามหนังสือสำนักงาน ก.อบต., ก.ท. และ ก.จ. ที่ มท 0809.1/ว 391 ลงวันที่ 19 มีนาคม 2546 เรื่อง การจัดทำทะเบียนกรรมการสอบสวนทางวินัยพนักงานส่วนท้องถิ่น และการจ่ายเงินสมนาคุณกรรมการสอบสวนทางวินัยพนักงานส่วนท้องถิ่น  
</t>
  </si>
  <si>
    <t xml:space="preserve">เพื่อจ่ายเป็นค่าตอบแทนเจ้าหน้าที่ผู้ปฏิบัติงานเลือกตั้งขององค์การบริหารส่วนตำบลบ้านขาว เช่น คณะกรรมการเลือกตั้งประจำองค์กรปกครองส่วนท้องถิ่น ประธานกรรมการและกรรมการประจำหน่วยเลือกตั้ง อนุกรรมการหรือบุคคลที่ได้รับการแต่งตั้งให้ช่วยเหลือในการปฏิบัติหน้าที่ของผู้อำนวยการเลือกตั้งประจำองค์กรปกครองส่วนท้องถิ่น เป็นต้น
   -เป็นไปตามหนังสือกระทรวงมหาดไทย ด่วนที่สุด ที่ มท 0808.2/ว 5013 ลงวันที่ 26 สิงหาคม 2563 เรื่อง ซักซ้อมแนวทางการตั้งงบประมาณ เพื่อเป็นค่าใช้จ่ายในการเลือกตั้งสมาชิกสภาท้องถิ่นหรือผู้บริหารท้องถิ่น 
</t>
  </si>
  <si>
    <t xml:space="preserve">เพื่อจ่ายเป็นค่าสมนาคุณกรรมการสอบคัดเลือกพนักงานส่วนตำบล
และพนักงานจ้างตามหลักเกณฑ์กำหนด
   -เป็นไปตามระเบียบกระทรวงมหาดไทยว่าด้วยค่าใช้จ่ายการคัดเลือก
พนักงานและลูกจ้างขององค์กรปกครองส่วนท้องถิ่น พ.ศ.2555 และ
ที่แก้ไขเพิ่มเติม(ฉบับที่ 2) พ.ศ. 2558  
</t>
  </si>
  <si>
    <t xml:space="preserve">เพื่อจ่ายเป็นเงินประโยชน์ตอบแทนอื่นเป็นกรณีพิเศษขององค์การบริหารส่วนตำบลบ้านขาว อันมีลักษณะเป็นเงินรางวัลประจำปีแก่พนักงานส่วนตำบล ลูกจ้างประจำ พนักงานจ้าง จำนวน 1 เท่า ของอัตราเงินเดือนต่อคน สำหรับผู้มีสิทธิ์ 
   -เป็นไปตามระเบียบกระทรวงมหาดไทยว่าด้วยการกำหนดเงินประโยชน์ตอบแทนอื่นเป็นกรณีพิเศษอันมีลักษณะเป็นเงินรางวัลประจำปีแก่พนักงานส่วนท้องถิ่นให้เป็นรายจ่ายอื่นขององค์กรปกครองส่วนท้องถิ่น พ.ศ.2557 
</t>
  </si>
  <si>
    <t xml:space="preserve">เพื่อจ่ายเป็นค่าตอบแทนการปฏิบัติงานนอกเวลาราชการให้แก่พนักงาน
ส่วนตำบล  และพนักงานจ้าง (สำนักปลัด)
   -เป็นไปตามระเบียบกระทรวงมหาดไทยว่าด้วยการเบิกจ่ายเงินตอบแทนการปฏิบัติงานนอกเวลาราชการขององค์กรปกครองส่วนท้องถิ่น พ.ศ. 2559
</t>
  </si>
  <si>
    <t xml:space="preserve">เพื่อจ่ายเป็นค่าเช่าบ้านให้แก่พนักงานส่วนตำบล ผู้มีสิทธิเบิกได้ตามระเบียบฯ(สำนักปลัด)
   -เป็นไปตามระเบียบกระทรวงมหาดไทยว่าด้วยค่าเช่าบ้านของข้าราชการส่วนท้องถิ่น พ.ศ.2548 และแก้ไขเพิ่มเติม(ฉบับที่ 4) พ.ศ.2562 
</t>
  </si>
  <si>
    <t xml:space="preserve">เพื่อจ่ายเป็นเงินช่วยเหลือการศึกษาบุตรพนักงานส่วนตำบล คณะผู้บริหาร และผู้มีสิทธิ์เบิกได้ตามระเบียบฯ(สำนักปลัด)
   -เป็นไปตามพระราชกฤษฎีกาเงินสวัสดิการเกี่ยวกับการศึกษาบุตร พ.ศ.2562
   -เป็นไปตามระเบียบกระทรวงการคลังว่าด้วยการเบิกจ่ายเงินสวัสดิการเกี่ยวกับการศึกษาบุตร พ.ศ.  2560 
   -เป็นไปตามระเบียบกระทรวงมหาดไทยว่าด้วยเงินสวัสดิการเกี่ยวกับการศึกษาบุตรของพนักงานส่วนท้องถิ่น(ฉบับที่ 3) พ.ศ.2549 
</t>
  </si>
  <si>
    <t>ค่าจ้างเหมาจัดทำ ปรับปรุง บำรุงรักษาและพัฒนาระบบเว็ปไซต์</t>
  </si>
  <si>
    <t>หน่วยงาน</t>
  </si>
  <si>
    <t xml:space="preserve">เพื่อจ่ายเป็นค่าจ้างเหมาจัดทำ ปรับปรุง บำรุงรักษาและพัฒนาระบบเว็บไซต์หน่วยงาน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-หนังสือกรมส่งเสริมการปกครองท้องถิ่น ที่ มท 0808.2/ว 1095 ลงวันที่ 28 พฤษภาคม 2564
</t>
  </si>
  <si>
    <t>ค่าจ้างเหมาดำเนินการสำรวจความพึงพอใจของผู้รับบริการของ</t>
  </si>
  <si>
    <t xml:space="preserve">เพื่อจ่ายเป็นค่าจ้างองค์กรหรือสถาบันที่เป็นกลางดำเนินการสำรวจความพึงพอใจของผู้รับบริการตามมิติการประเมินที่  ก.จ.,ก.ท.,ก.อบต.กำหนด (สำนักปลัด)
   -เป็นไปตามพระราชกฤษฎีกาว่าด้วยหลักเกณฑ์และวิธีการบริหารกิจการบ้านเมืองที่ดี พ.ศ.2546  
   -เป็นไปตามแผนพัฒนาท้องถิ่น (พ.ศ.2566-2570) ฉบับทบทวน ครั้งที่ 1/2566 หน้าที่ 70 ข้อที่ 8 
</t>
  </si>
  <si>
    <t>ค่าจ้างเหมาบริการเช่าเครื่องถ่ายเอกสาร</t>
  </si>
  <si>
    <t xml:space="preserve">เพื่อจ่ายเป็นค่าเช่าบริการเครื่องถ่ายเอกสารในสำนักงาน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 ที่ มท 0808.2/ว1095 ลงวันที่ 28 พฤษภาคม 2564 
</t>
  </si>
  <si>
    <t xml:space="preserve">เพื่อจ่ายเป็นค่าจ้างเหมาบริการต่างๆ เช่น ค่าบอกรับเอกสาร ค่าจ้างเหมาโฆษณาและเผยแพร่ข้อมูลข่าวสาร ค่าเอกสาร  แผ่นพับ  ใบปลิว ค่าจ้างทำป้ายประชาสัมพันธ์ ค่าโฆษณาและเผยแพร่ทางวิทยุและโทรทัศน์ ค่าอัดภาพค่าใช้จ่ายในการดำเนินคดีตามคำพิพากษา ค่าจ้างเหมาขนย้ายลากหรือยกของค่าติดตั้งไฟฟ้า  ค่าติดตั้งเครื่องรับสัญญาณ ค่าจ้างทำสิ่งของประกอบสิ่งของ ค่าติดตั้งประปาเพื่อใช้ในราชการ เช่น ค่าวางท่อประปาภายนอกสถานที่ราชการ ค่าจ้างเหมาเดินท่อประปาและติดตั้งอุปกรณ์ประปาเพิ่มเติม รวมถึงการปรับปรุงระบบประปา การบำรุงรักษาหรือซ่อมแซมระบบประปาและอุปกรณ์และอื่นๆ 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 ที่มท 0808.2/ว1095 ลงวันที่ 28 พฤษภาคม 2564  
</t>
  </si>
  <si>
    <t xml:space="preserve">เพื่อจ่ายเป็นค่าจ้างเหมาบริการติดตั้งอินเตอร์เน็ต/เครื่องรับสัญญาณ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-หนังสือกรมส่งเสริมการปกครองท้องถิ่น ที่ มท 0808.2/ว 1095 ลงวันที่ 28 พฤษภาคม 2564 
</t>
  </si>
  <si>
    <t xml:space="preserve">เพื่อจ่ายเป็นค่าจ้างเหมาบริการถ่ายเอกสาร เย็บหนังสือหรือ เข้าปกหนังสือข้อบัญญัติต่างๆ แผนพัฒนา เอกสารประชาสัมพันธ์ และอื่นๆ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 ที่มท 0808.2/ว1095 ลงวันที่ 28 พฤษภาคม 2564  
</t>
  </si>
  <si>
    <t>ค่าจ้างเหมาบริการในการทำความสะอาดสำนักงาน</t>
  </si>
  <si>
    <t>องค์การบริหารส่วนตำบลบ้านขาว  อาคารประกอบและพื้นที่</t>
  </si>
  <si>
    <t>บริเวณโดยรอบ</t>
  </si>
  <si>
    <t xml:space="preserve">เพื่อจ่ายเป็นค่าจ้างบริการทำความสะอาดสำนักงานองค์การบริหารส่วนตำบลบ้านขาว อาคารศูนย์เรียนรู้  อาคารประกอบอื่นๆ และพื้นที่บริเวณโดยรอบเป็นต้น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-เป็นไปตามหนังสือกรมส่งเสริมการปกครองท้องถิ่นที่ มท 0808.2/ว1095 ลงวันที่ 28 พฤษภาคม 2564 
</t>
  </si>
  <si>
    <t xml:space="preserve">เพื่อจ่ายเป็นค่าจ้างเหมาบริการพนักงานในตำแหน่งผู้ช่วยนิติกร(สำนักปลัด)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-เป็นไปตามหนังสือกรมส่งเสริมการปกครองท้องถิ่นที่ มท 0808.2/ว1095 ลงวันที่ 28 พฤษภาคม 2564 
</t>
  </si>
  <si>
    <t>ค่าใช้จ่ายในการสำรวจรังวัดแนวเขตที่ดินสาธารณประโยชน์หรือ                           
เพื่อกันเป็นที่สาธารณประโยชน์</t>
  </si>
  <si>
    <t>เพื่อกันเป็นที่สาธารณประโยชน์</t>
  </si>
  <si>
    <t xml:space="preserve">เพื่อจ่ายเป็นค่าจ้างบริการในการสำรวจรังวัดที่ดินสาธารณะประโยชน์ในพื้นที่ตำบลบ้านขาว หรือสำรวจรังวัดที่ดินเพื่อกันเป็นที่สาธารณประโยชน์ (สำนักปลัด)
   -เป็นไปตามระเบียบกระทรวงมหาดไทยว่าด้วยการดูแลรักษาและคุ้มครองป้องกันที่ดินอันเป็นสาธารณสมบัติของแผ่นดินสำหรับพลเมืองใช้ร่วมกัน พ.ศ. 2553 
   -เป็นไปตามหนังสือกระทรวงมหาดไทย ที่ มท 0808.2/ว 1536 ลงวันที่ 19 มีนาคม 2561 
</t>
  </si>
  <si>
    <t>ค่าธรรมเนียมในการจัดทำ ประกันภัยรถยนต์ ประเภท 1 และ</t>
  </si>
  <si>
    <t>พรบ. คุ้มครองบุคคลที่ 3</t>
  </si>
  <si>
    <t xml:space="preserve">เพื่อจ่ายเป็นค่าธรรมเนียมในการจัดทำประกันรถยนต์ประเภท 1 และพรบ.คุ้มครองบุคคลที่ 3  ค่าตรวจสภาพของรถยนต์ส่วนกลาง รถบรรทุกหกล้อ รถบรรทุก(ดีเซล)แบบดับเบิ้ลแค็บ และเครื่องตัดหญ้า(สำนักปลัด)
   -เป็นไปตามหนังสือกระทรวงมหาดไทย ด่วนมาก ที่ มท 0808.2/ว3523 ลงวันที่ 20 มิถุนายน 2559
   -เป็นไปตามหนังสือกระทรวงมหาดไทย ที่ มท 0808.2/ว 1536 ลงวันที่ 19 มีนาคม 2561 
   -เป็นไปตามระเบียบกระทรวงมหาดไทยว่าด้วยค่าใช้จ่ายในการจัดทำประกันภัยทรัพย์สินขององค์กรปกครองส่วนท้องถิ่น พ.ศ. 2562 
</t>
  </si>
  <si>
    <t xml:space="preserve">เพื่อจ่ายเป็นค่าจ้างบริการคนสวนองค์การบริหารส่วนตำบลบ้านขาว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 ที่มท 0808.2/ว1095 ลงวันที่ 28 พฤษภาคม 2564  
</t>
  </si>
  <si>
    <t>ค่าจ้างเหมาตัดเย็บผ้าคลุมโต๊ะห้องประชุมองค์การบริหาร</t>
  </si>
  <si>
    <t>ส่วนตำบลบ้านขาว</t>
  </si>
  <si>
    <t xml:space="preserve">เพื่อจ่ายเป็นค่าจ้างเหมาตัดเย็บผ้าคลุมโต๊ะห้องประชุมองค์การบริหารส่วนตำบลบ้านขาว (สำนักปลัด)                                                  -เป็นไปตามระเบียกระทรวงมหาดไทยว่าด้วยการเบิกค่าใช้จ่ายในการบริหารงานขององค์กรปกครองส่วนท้องถิ่น พ.ศ. 2562 
   -หนังสือกรมส่งเสริมการปกครองท้องถิ่น ที่ มท 0808.2/ว 1095 ลงวันที่ 28 พฤษภาคม 2564 
</t>
  </si>
  <si>
    <t xml:space="preserve">ค่าใช้จ่ายในการประชุมราชการ </t>
  </si>
  <si>
    <t xml:space="preserve">เพื่อจ่ายเป็นรับรองคณะผู้บริหาร ประธานสภาฯ รองประธานสภาฯ เลขานุการสภาฯ  ที่ปรึกษานายก อบต.บ้านขาว สมาชิกสภา อบต.บ้านขาว พนักงาน เจ้าหน้าที่  ผู้นำหมู่บ้าน และบุคคลอื่นๆที่เข้าร่วมประชุมสภาอบต.บ้านขาว ค่าใช้จ่ายในการจัดประชุม คณะกรรมการสนับสนุนการจัดทำแผนพัฒนาท้องถิ่น คณะกรรมการพัฒนาท้องถิ่น คณะกรรมการติดตามประเมินผลแผนฯ หรือคณะทำงานต่าง ๆ ที่ได้รับแต่งตั้งตามกฎหมายระเบียบกระทรวงมหาดไทย (สำนักปลัด)
   -เป็นไปตามระเบียบกระทรวงมหาดไทยว่าด้วยการเบิกค่าใช้จ่ายในการบริหารงานขององค์กรปกครองส่วนท้องถิ่น พ.ศ.2562  
</t>
  </si>
  <si>
    <t>รายจ่ายเกี่ยวเนื่องกับการปฏิบัติราชการที่ไม่เข้าลักษณะรายจ่าย</t>
  </si>
  <si>
    <t>งบรายจ่ายอื่น ๆ</t>
  </si>
  <si>
    <t xml:space="preserve">เพื่อจ่ายเป็นค่าใช้จ่ายในการดำเนินการเลือกตั้งสมาชิกสภา อบต.บ้านขาวหรือเลือกตั้งแทนตำแหน่งว่าง และค่าใช้จ่ายเลือกตั้งอื่นๆ ตามที่กฎหมายกำหนด เช่น  ค่าวัสดุอุปกรณ์  ค่าใช้จ่ายในการรณรงค์ประชาสัมพันธ์ ฯลฯ ค่าใช้จ่ายอื่นๆ ที่จำเป็นในการดำเนินงาน(สำนักปลัด)
   -เป็นไปตามพระราชบัญญัติสภาตำบลและองค์การบริหารส่วนตำบล พ.ศ.2537 แก้ไขเพิ่มเติมถึง (ฉบับที่ 7 ) พ.ศ. 2562
   -เป็นไปตามหนังสือกระทรวง มหาดไทย ที่ มท0808.2/ว3675 ลงวันที่ 6 กรกฎาคม 2561 
   -เป็นไปตามหนังสือกระทรวงมหาดไทย ด่วนที่สุด ที่ มท0808.2/ว1705 ลงวันที่ 20 มีนาคม 2563 
   -เป็นไปตามแผนพัฒนาท้องถิ่น(พ.ศ.2566-2570) ฉบับทบทวน ครั้งที่ 1/2566 หน้าที่ 72 ข้อที่ 14  
</t>
  </si>
  <si>
    <t xml:space="preserve">เพื่อจ่ายเป็นค่าใช้จ่ายในการเดินทางไปราชการทั้งในราชอาณาจักรและนอกราชอาณาจักร ให้แก่เจ้าหน้าที่ที่ได้รับอนุมัติให้เดินทางไปราชการรวมทั้งผู้ที่องค์การบริหารส่วนตำบลบ้านขาวสั่งให้ไปราชการ เช่น ค่าเบี้ยเลี้ยงเดินทาง ค่าพาหนะ ค่าเช่าที่พัก  ค่าอาหาร  และค่าใช้จ่ายอื่น ๆในการเดินทางไปราชการหรือไปอบรมสัมมนา (สำนักปลัด)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-เป็นไปตามระเบียบกระทรวงมหาดไทย ที่ มท 0808.2/ว4657 ลงวันที่ 30 มิถุนายน 2565   
</t>
  </si>
  <si>
    <t>ค่าใช้จ่ายในพิธีทางศาสนา รัฐพิธี วันสำคัญของทางราชการ</t>
  </si>
  <si>
    <t>กิจกรรมเฉลิมพระเกียรติฯ</t>
  </si>
  <si>
    <t xml:space="preserve">เพื่อจ่ายเป็นค่าใช้จ่ายในการจัดงาน และค่าใช้จ่ายอื่นๆ ที่จำเป็นในการดำเนินงานพิธีทางศาสนา  รัฐพิธี  วันสำคัญของทางราชการ  กิจกรรมเฉลิมพระเกียรติ  เช่น  วันปิยมหาราช  วันเฉลิมพระชนมพรรษา  หรือวันสำคัญต่างๆ ฯลฯ (สำนักปลัด)
   -เป็นไปตามพระราชบัญญัติสภาตำบลและองค์การบริหารส่วนตำบล พ.ศ.2537 
และแก้ไขเพิ่มเติม(ฉบับที่ 7)พ.ศ.2562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-เป็นไปตามแผนพัฒนาท้องถิ่น(พ.ศ.2566-2570) ฉบับทบทวน ครั้งที่ 1/2566 หน้าที่ 69 ข้อที่ 1 
</t>
  </si>
  <si>
    <t xml:space="preserve">เพื่อจ่ายเป็นค่าใช้จ่ายในการฝึกอบรมกรณีที่องค์การบริหารส่วนตำบลบ้านขาวไม่ได้เป็นหน่วยงานจัดฝึกอบรมเอง และมีความจำเป็นต้องส่งเจ้าหน้าที่ขององค์การบริหารส่วนตำบลบ้านขาวเข้าร่วมการฝึกอบรมกับหน่วยงานอื่น (สำนักปลัด) 
   -เป็นไปตามระเบียบกระทรวงมหาดไทยว่าด้วยค่าใช้จ่ายในการฝึกอบรมและการเข้ารับการฝึกอบรมของเจ้าหน้าที่ พ.ศ. 2557 
</t>
  </si>
  <si>
    <t xml:space="preserve">เพื่อจ่ายเป็นค่าใช้จ่ายในการเลี้ยงรับรองบุคคลหรือคณะบุคคลที่มานิเทศงาน ตรวจงาน หรือเยี่ยมชม หรือทัศนศึกษาดูงาน หรือเจ้าหน้าที่ที่เกี่ยวข้อง ซึ่งร่วมต้อนรับบุคคลหรือคณะบุคคล (สำนักปลัด) 
  - เป็นไปตามระเบียบกระทรวงมหาดไทยว่าด้วยการเบิกค่าใช้จ่ายในการบริหารงานขององค์กรปกครองส่วนท้องถิ่น พ.ศ. 2562 
</t>
  </si>
  <si>
    <t>โครงการอบรม คุณธรรม-จริยธรรม เสริมสร้างการมีวินัยใน</t>
  </si>
  <si>
    <t>การปฏิบัติราชการ</t>
  </si>
  <si>
    <t xml:space="preserve">เพื่อจ่ายเป็นค่าใช้จ่ายต่างๆ ตามโครงการหรือหลักสูตรการฝึกอบรมเช่น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ค่าที่พัก ค่ายานพาหนะฯ เป็นต้น(สำนักปลัด)
   - เป็นไปตามระเบียบกระทรวงมหาดไทยว่าด้วยค่าใช้จ่ายในการฝึกอบรมและการเข้ารับการฝึกอบรมของเจ้าหน้าที่ท้องถิ่น พ.ศ. 2557  
   -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-เป็นไปตามแผนพัฒนาท้องถิ่น(พ.ศ.2566-2570) ฉบับทบทวน ครั้งที่ 1/2566 หน้าที่ 71 ข้อที่ 11 
</t>
  </si>
  <si>
    <t xml:space="preserve">เพื่อจ่ายเป็นค่าวัสดุสำนักงาน  เช่น กระดาษ ปากกา สิ่งพิมพ์ที่ได้จากการซื้อ ธงชาติ แฟ้ม ตรายาง คลิป ลวดเย็บกระดาษ  ซองจดหมาย ซองเอกสาร  เครื่องเย็บกระดาษ  เครื่องคำนวณเลข   แฟ้มเสนอ แฟ้มเก็บเอกสาร  ม่าน มู่ลี่ น้ำดื่มสำหรับบริการ  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</si>
  <si>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เพื่อจ่ายเป็นค่าวัสดุไฟฟ้าและวิทยุ  เช่น ฟิวส์ สายไฟฟ้า หลอดไฟ ปลั๊กไฟฟ้า  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</si>
  <si>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เพื่อจ่ายเป็นค่าวัสดุงานบ้านงานครัว  เช่น ผงซักฟอก น้ำยาล้างจาน น้ำยาดับกลิ่น ไม้กวาด เข่ง กระติกน้ำร้อน  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</si>
  <si>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เพื่อจ่ายเป็นค่าวัสดุก่อสร้าง  เช่น ไม้ต่าง ๆ เหล็กเส้น ท่อน้ำและอุปกรณ์ประปา มาตรวัดน้ำ  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-เป็นไปตามหนังสือกรมส่งเสริมการปกครองท้องถิ่นที่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</si>
  <si>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เพื่อจ่ายเป็นค่าวัสดุยานพาหนะและขนส่ง  เช่น ไขควง ประแจ แม่แรง ยางรถยนต์ เครื่องยนต์(อะไหล่)   ฯลฯ สำหรับรถยนต์ส่วนกลาง รถบรรทุกหกล้อ รวมถึงเครื่องมือเครื่องใช้ ที่หน่วยงานใช้ในการปฏิบัติภารกิจ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-เป็นไปตามหนังสือกรมส่งเสริมการปกครองท้องถิ่นที่ มท 0808.2/ว1095 ลงวันที่ 28 พฤษภาคม 2564 
   -เป็นไปตามหนังสือกระทรวงมหาดไทย ที่ มท 0810.3/ว7509 ลงวันที่ 7 ตุลาคม 2565 
</t>
  </si>
  <si>
    <t xml:space="preserve"> เพื่อจ่ายเป็นค่าวัสดุเชื้อเพลิงและหล่อลื่น  เช่น แก๊สหุงต้ม น้ำมันเชื้อเพลิง น้ำมันเครื่อง น้ำมันเกียร์   ฯลฯ (สำนักปลัด)สำหรับรถยนต์ส่วนกลาง รถบรรทุกหกล้อ รถบรรทุก(ดีเซล)แบบดับเบิ้ลแค็บ) รวมถึงเครื่องมือเครื่องใช้ ที่หน่วยงานใช้ในการปฏิบัติภารกิจ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</si>
  <si>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เพื่อจ่ายเป็นค่าวัสดุโฆษณาและเผยแพร่  เช่น ป้ายประชาสัมพันธ์ พู่กัน สี ขาตั้งกล้อง เอกสารเผยแพร่ผลการดำเนินงานฯลฯ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</si>
  <si>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เพื่อจ่ายเป็นค่าวัสดุคอมพิวเตอร์  เช่น ตลับผงหมึกสำหรับเครื่องพิมพ์เมาส์ แป้นพิมพ์  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-เป็นไปตามหนังสือกรมส่งเสริมการปกครองท้องถิ่นที่ มท 0808.2/ว1095 ลงวันที่ 28 พฤษภาคม 2564 
   -เป็นไปตามหนังสือกระทรวงมหาดไทย ที่ มท 0810.3/ว7509 ลงวันที่ 7 ตุลาคม 2565 
</t>
  </si>
  <si>
    <t xml:space="preserve">ค่าสาธารณูปโภค </t>
  </si>
  <si>
    <t xml:space="preserve">เพื่อจ่ายเป็นค่าไฟฟ้าสำหรับที่ทำการองค์การบริหารส่วนตำบลบ้านขาว, ประปาหมู่บ้าน บ้านดู่ ม.5, ประปาหมู่บ้าน บ้านโนนงาม ม.8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t>
  </si>
  <si>
    <t xml:space="preserve">เพื่อจ่ายเป็นค่าน้ำประปาสำหรับที่ทำการองค์การบริหารส่วนตำบลบ้านขาว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t>
  </si>
  <si>
    <t xml:space="preserve">เพื่อจ่ายเป็นค่าน้ำประปาสำหรับที่ทำการองค์การบริหารส่วนตำบลบ้านขาว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t>
  </si>
  <si>
    <t xml:space="preserve">เพื่อจ่ายเป็นค่าบริการโทรศัพท์สำนักงาน ค่าโทรศัพท์เคลื่อนที่ และค่าใช้จ่ายเพื่อให้ได้ใช้บริการดังกล่าวและรวมถึงค่าใช้จ่ายที่เกิดขึ้นเกี่ยวกับการใช้บริการ 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t>
  </si>
  <si>
    <t xml:space="preserve">เพื่อจ่ายเป็นค่าวิทยุสื่อสาร ค่าสื่อสารผ่านดาวเทียม ค่าใช้จ่ายเกี่ยวกับการใช้ระบบอินเตอร์เน็ต ค่าบริการสื่อสารและโทรคมนาคมฯลฯ(สำนักปลัด)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t>
  </si>
  <si>
    <t>ครุภัณฑ์</t>
  </si>
  <si>
    <t xml:space="preserve">  เพื่อจ่ายเป็นค่าจัดซื้อโต๊ะทำงานชนิดไม้ ขนาด 5 ฟุต จำนวน 13 ตัว ตัวละ 8,900 บาท รวมเป็นเงิน 115,700 บาท ตามคุณลักษณะดังนี้ (สำนักปลัด)
(1)โต๊ะสำนักงานชนิดไม้ 
(2) ขนาดไม่น้อยกว่า(กว้างxลึกxสูง) 150.00x 70.00x 75.00 ซม.  
(3) มีลิ้นชักไม่น้อยกว่า 3 ลิ้นชัก (ซ้าย/ขวา/กลาง) พร้อมชุดกุญแจล็อค 
จัดซื้อนอกเหนือบัญชีราคามาตรฐานครุภัณฑ์ตามราคาท้องตลาดโดยประหยัดหรือตามราคาที่เคยจัดหาครั้งสุดท้าย ไม่เกิน 2 ปี และให้เหมาะสมกับการใช้งาน) 
   - เป็นไปตามหนังสือกรมส่งเสริมการปกครองท้องถิ่น ที่ มท 0808.2/ว 1095 ลงวันที่ 28 พฤษภาคม 2564 
</t>
  </si>
  <si>
    <t xml:space="preserve">เพื่อเป็นค่าจัดซื้อพัดลมโคจร ขนาด 18 นิ้ว จำนวน 2 ตัวๆ ละ 1,900.00 บาท เป็นเงิน 3,800.00 บาท ตามคุณลักษณะดังนี้ (สำนักปลัด)
(1)ใบพัดพลาสติก 3 ใบ ขนาด 18 นิ้ว 
(2)ตะแกรงครอบใบพัดเหล็ก กรอบพลาสติก คุณภาพดี แข็งแรง ทนทาน 
(3)ปรับระดับแรงลมด้วยสายดึง 3 ระดับ 
(4)ปรับรัศมีการส่ายได้ตั้งแต่ 15, 30 องศาขึ้นไป
(5)ผลิตภัณฑ์ฉลากประหยัดไฟฟ้าเบอร์ 5
   -เป็นครุภัณฑ์ที่ไม่มีกำหนดไว้ในบัญชีราคามาตรฐานครุภัณฑ์ของหน่วยงานรัฐจัดซื้อนอกเหนือบัญชีราคามาตรฐานครุภัณฑ์ตามราคาท้องตลาดโดยประหยัดหรือตามราคาที่เคยจัดหาครั้งสุดท้าย ไม่เกิน 2 ปี และให้เหมาะสมกับการใช้งาน)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 หนังสือกระทรวงมหาดไทย ที่ มท 0810.3/ว 7509 ลงวันที่ 7 ตุลาคม 2565 
</t>
  </si>
  <si>
    <t xml:space="preserve">เพื่อเป็นค่าจัดซื้อเครื่องคอมพิวเตอร์โน้ตบุ๊ก สำหรับงานสำนักงาน จำนวน 2 เครื่อง ๆ ละ 19,000 บาท เป็นเงิน 38,000 บาท ตามคุณลักษณะ ดังนี้ (สำนักปลัด)
  - มีหน่วยประมวลผลกลาง (CPU) ไม่น้อยกว่า 4 แกนหลัก (4 core) และ 8 แกนเสมือน (8 Thread)และมีเทคโนโลยีเพิ่มสัญญาณนาฬิกาได้ในกรณีที่ต้องใช้ความสามารถในการประมวลผลสูง (Turbo Boost หรือ Max Boost) โดยมีความเร็วสัญญาณนาฬิกาสูงสุด ไม่น้อยกว่า 3.7 GHz จำนวน 1 หน่วย
   - หน่วยประมวลผลกลาง (CPU) มีหน่วยความจำ แบบ Cache Memory รวมในระดับ (Level)เดียวกันขนาดไม่น้อยกว่า 4 MB
  - มีหน่วยความจำหลัก (RAM) ชนิด DDR4 หรือดีกว่า ขนาดไม่น้อยกว่า 8 GB
  - มีหน่วยจัดเก็บข้อมูล ชนิด SATA หรือดีกว่า ขนาดความจุไม่น้อยกว่า 1 TB หรือ ชนิด Solid State Drive ขนาดความจุไม่น้อยกว่า 250 GB จำนวน 1 หน่วย
  - มีจอภาพที่รองรับความละเอียดไม่น้อยกว่า 1,366 x 768 Pixel และมีขนาดไม่น้อยกว่า 12 นิ้ว
  - มีกล้องความละเอียดไม่น้อยกว่า 1,280 x 720 pixel หรือ 720p
  - มีช่องเชื่อมต่อ (Interface) แบบ USB 2.0 หรือดีกว่า ไม่น้อยกว่า 3 ช่อง
  - มีช่องเชื่อมต่อแบบ HDMI หรือ VGA จำนวนไม่น้อยกว่า 1 ช่อง
  - มีช่องเชื่อมต่อระบบเครือข่าย (Network Interface) แบบ 10/100/1000 Base-T หรือดีกว่าแบบติดตั้งภายใน (Internal) หรือภายนอก (External) จำนวนไม่น้อยกว่า 1 ช่อง
  - สามารถใช้งานได้ไม่น้อยกว่า Wi-Fi (IEEE 802.11 ac) และ Bluetooth
</t>
  </si>
  <si>
    <t xml:space="preserve">-เป็นไปตามเกณฑ์ราคากลางและคุณลักษณะพื้นฐานการจัดหาอุปกรณ์และระบบคอมพิวเตอร์ ฉบับเดือน มีนาคม 2566             '-เป็นไปตามหนังสือกรมส่งเสริมการปกครองท้องถิ่น ที่ มท 0808.2/ว 1095 ลงวันที่ 28 พฤษภาคม 2564 
</t>
  </si>
  <si>
    <t xml:space="preserve">เพื่อจ่ายเป็นเงินอุดหนุนองค์การบริหารส่วนตำบลเชียงยืน เพื่อดำเนินการตามศูนย์ช่วยเหลือประชาชนอำเภอเมืองอุดรธานี(สำนักปลัด)
   - เป็นไปตามระเบียบกระทรวงมหาดไทยว่าด้วยเงินอุดหนุนขององค์กรปกครองส่วนท้องถิ่น (ฉบับที่ 2) พ.ศ. 2563 
   -เป็นไปตามระเบียบกระทรวงมหาดไทยว่าด้วยค่าใช้จ่ายเพื่อช่วยเหลือประชาชนตามอำนาจหน้าที่ขององค์กรปกครองส่วนท้องถิ่น พ.ศ. 2560 และที่แก้ไขเพิ่มเติมถึง(ฉบับที่ 2) พ.ศ. 2561    
-เป็นไปตามแผนพัฒนาท้องถิ่น(พ.ศ.2566-2570) ฉบับทบทวน ครั้งที่ 1/2566 หน้าที่ 69 ข้อที่ 2 
</t>
  </si>
  <si>
    <t xml:space="preserve">เพื่อจ่ายเป็นค่าตอบแทนรายเดือน นายกองค์การบริหารส่วนตำบล รองนายกองค์การบริหารส่วนตำบล แยกดังนี้(สำนักปลัด) 
(1)ค่าตอบแทนรายเดือนนายกองค์การบริหารส่วนตำบล  อัตราเดือนละ  28,800.00 บาท จำนวน 10 เดือน
(2)ค่าตอบแทนรายเดือนรองนายกองค์การบริหารส่วนตำบล  อัตราเดือนละ  15,840.00 บาท/คน รวม 2 คน  จำนวน 10 เดือน
   -เป็นไปตามระเบียบกระทรวงมหาดไทยว่าด้วยเงินค่าตอบแทนนายกองค์การบริหารส่วนตำบล รองนายกองค์การบริหารส่วนตำบล ประธานสภาองค์การบริหารส่วนตำบล รองประธานองค์การบริหารส่วนตำบล สมาชิกสภาองค์การบริหารส่วนตำบล เลขานุการนายกองค์การบริหารส่วนตำบลและ เลขานุการสภาองค์การบริหารส่วนตำบล พ.ศ.2554 และที่แก้ไขเพิ่มเติมถึง(ฉบับที่ 3) พ.ศ. 2566 </t>
  </si>
  <si>
    <t xml:space="preserve">เพื่อจ่ายเป็นเงินประจำตำแหน่ง นายกองค์การบริหารส่วนตำบล รองนายกองค์การบริหารส่วนตำบล แยกดังนี้(สำนักปลัด)
       (1)เงินประจำตำแหน่งนายกองค์การบริหารส่วนตำบล  อัตราเดือนละ  6,000.00 บาท จำนวน 10 เดือน
       (2)เงินประจำตำแหน่งรองนายกองค์การบริหารส่วนตำบล  อัตราเดือนละ  4,500.00 บาท/คน รวม 2 คน  จำนวน 10 เดือน
   -เป็นไปตามระเบียบกระทรวงมหาดไทยว่าด้วยเงินค่าตอบแทนนายกองค์การบริหารส่วนตำบล รองนายกองค์การบริหารส่วนตำบล ประธานสภาองค์การบริหารส่วนตำบล รองประธานองค์การบริหารส่วนตำบล สมาชิกสภาองค์การบริหารส่วนตำบล เลขานุการนายกองค์การบริหารส่วนตำบลและ เลขานุการสภาองค์การบริหารส่วนตำบล พ.ศ.2554 และที่แก้ไขเพิ่มเติมถึง(ฉบับที่ 3) พ.ศ. 2566 
</t>
  </si>
  <si>
    <t xml:space="preserve">เงินเดือน (ฝ่ายประจำ)  </t>
  </si>
  <si>
    <t xml:space="preserve">เพื่อจ่ายเป็นเงินเดือน รวมถึงเงินเลื่อนขั้นเงินเดือนประจำปี พร้อมทั้งเงินปรับปรุงเงินเดือน ให้แก่พนักงานส่วนตำบล (กองคลัง) จำนวน 6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</si>
  <si>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เพื่อจ่ายเป็นเงินประจำตำแหน่งรายเดือนให้แก่พนักงานส่วนตำบลผู้มีสิทธิ์ (กองคลัง)  จำนวน 1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</si>
  <si>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เพื่อจ่ายเป็นค่าตอบแทนพนักงานจ้างตามภารกิจและพนักงานจ้างทั่วไป รวมถึงเงินปรับปรุงค่าตอบแทน (กองคลัง)  จำนวน 5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</si>
  <si>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เงินเพิ่มต่าง ๆของพนักงานจ้าง  </t>
  </si>
  <si>
    <t xml:space="preserve">เพื่อจ่ายเป็นเงินเพิ่มค่าครองชีพชั่วคราวของพนักงานจ้าง (กองคลัง) จำนวน 5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</si>
  <si>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ค่าตอบแทนผู้ปฏิบัติราชการอันเป็นประโยชน์แก่องค์กรปกครองส่วน</t>
  </si>
  <si>
    <t>ปกครองส่วนท้องถิ่น</t>
  </si>
  <si>
    <t>ค่าตอบแทนบุคคลหรือคณะกรรมการที่ได้รับแต่งตั้งตามกฎหมาย</t>
  </si>
  <si>
    <t>ว่าด้วยการจัดซื้อจัดจ้างและการบริหารพัสดุภาครัฐ</t>
  </si>
  <si>
    <t xml:space="preserve">เพื่อจ่ายเป็นค่าตอบแทนบุคคลหรือคณะกรรมการที่ได้รับการแต่งตั้งให้ดำเนินการเกี่ยวกับการจัดซื้อจัดจ้างตามหลักเกณฑ์ที่กำหนด(กองคลัง)
    -เป็นไปตามพระราชบัญญัติการจัดซื้อจัดจ้างและการบริหารพัสดุภาครัฐ พ.ศ.2560
    -เป็นไปตามหนังสือกรมส่งเสริมการปกครองท้องถิ่น ด่วนที่สุด ที่ มท 0808.2/ว 2850 ลงวันที่ 12 กันยายน 2561 เรื่อง หลักเกณฑ์การเบิกจ่ายค่าตอบแทนบุคคลหรือคณะกรรมการ  
</t>
  </si>
  <si>
    <t xml:space="preserve">เพื่อจ่ายเป็นค่าตอบแทนการปฏิบัติงานนอกเวลาราชการให้แก่พนักงานส่วนตำบล ลูกจ้างประจำ และพนักงานจ้าง (กองคลัง)
   -เป็นไปตามระเบียบกระทรวงมหาดไทยว่าด้วยการเบิกจ่ายเงินตอบแทนการปฏิบัติงานนอกเวลาราชการขององค์กรปกครองส่วนท้องถิ่น พ.ศ. 2559 
</t>
  </si>
  <si>
    <t xml:space="preserve">เพื่อจ่ายเป็นค่าเช่าบ้านให้แก่พนักงานส่วนตำบล ผู้มีสิทธิเบิกได้ตามระเบียบฯ(กองคลัง)
   -เป็นไปตามระเบียบกระทรวงมหาดไทยว่าด้วยค่าเช่าบ้านของข้าราชการส่วนท้องถิ่น พ.ศ.2548 และแก้ไขเพิ่มเติม(ฉบับที่ 4) พ.ศ.2562  
</t>
  </si>
  <si>
    <t xml:space="preserve">เพื่อจ่ายเป็นเงินช่วยเหลือการศึกษาบุตรพนักงานส่วนตำบล คณะผู้บริหาร และผู้มีสิทธิ์เบิกได้ตามระเบียบฯ(กองคลัง)
   -เป็นไปตามพระราชกฤษฎีกาเงินสวัสดิการเกี่ยวกับการศึกษาบุตร พ.ศ.2562                                                                      -เป็นไปตามระเบียบกระทรวงการคลังว่าด้วยการเบิกจ่ายเงินสวัสดิการเกี่ยวกับการศึกษาบุตร พ.ศ.  2560 
   -เป็นไปตามระเบียบกระทรวงมหาดไทยว่าด้วยเงินสวัสดิการเกี่ยวกับการศึกษาบุตรของพนักงานส่วนท้องถิ่น(ฉบับที่ 3) พ.ศ.2549 
</t>
  </si>
  <si>
    <t xml:space="preserve">เพื่อจ่ายเป็นค่าจ้างเหมาบริการต่างๆ เช่น ค่าบอกรับเอกสาร ค่าจ้างเหมาโฆษณาและเผยแพร่ข้อมูลข่าวสาร ค่าเอกสาร  แผ่นพับ  ใบปลิว ค่าจ้างทำป้าย ประชาสัมพันธ์ ค่าโฆษณาและเผยแพร่ทางวิทยุและโทรทัศน์ ค่าอัดภาพ ค่าจ้างเหมาขนย้ายลากหรือยกของ  ค่าติดตั้งไฟฟ้า ค่าติดตั้งเครื่องรับสัญญาณ ค่าจ้างทำสิ่งของ ประกอบสิ่งของ ค่าติดตั้งประปาเพื่อใช้ในราชการ  รวมถึงการปรับปรุงระบบประปา การบำรุงรักษาหรือซ่อมแซมระบบประปาและอุปกรณ์และอื่นๆ  ฯลฯ (กองคลัง)
   - เป็นไปตามระเบียบกระทรวงมหาดไทยว่าด้วยการเบิกค่าใช้จ่ายในการบริหารงานขององค์กรปกครองส่วนท้องถิ่น พ.ศ. 2562
   - เป็นไปตามหนังสือกระทรวงมหาดไทย ที่ มท 0808.2/ว 4044 ลงวันที่ 10 กรกฎาคม 2563 
   - เป็นไปตามหนังสือกรมส่งเสริมการปกครองท้องถิ่น ที่ มท 0808.2/ว1095 ลงวันที่ 28 พฤษภาคม 2564 
</t>
  </si>
  <si>
    <t xml:space="preserve">จ้างเหมาบริการผู้ช่วยเจ้าพนักงานการเงินและบัญชี                                               </t>
  </si>
  <si>
    <t xml:space="preserve">เพื่อจ่ายเป็นค่าจ้างบริการผู้ช่วยเจ้าพนักงานการเงินและบัญชีองค์การบริหารส่วนตำบลบ้านขาว (กองคลัง)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 ที่มท 0808.2/ว1095 ลงวันที่ 28 พฤษภาคม 2564  
</t>
  </si>
  <si>
    <t>จ่ายอื่น ๆ</t>
  </si>
  <si>
    <t>รายจ่ายเกี่ยวเนื่องกับการปฏิบัติราชการที่ไม่เข้าลักษณะรายจ่ายงบราย</t>
  </si>
  <si>
    <t>รายจ่ายอื่นๆ</t>
  </si>
  <si>
    <t xml:space="preserve">เพื่อจ่ายเป็นค่าใช้จ่ายในการเดินทางไปราชการทั้งในราชอาณาจักรและนอกราชอาณาจักร ให้แก่เจ้าหน้าที่ที่ได้รับอนุมัติให้เดินทางไปราชการ รวมทั้งผู้ที่องค์การบริหารส่วนตำบลบ้านขาวสั่งให้ไปราชการ เช่น ค่าเบี้ยเลี้ยงเดินทาง ค่าพาหนะ ค่าเช่าที่พัก  ค่าอาหาร  และค่าใช้จ่ายอื่น ๆ ในการเดินทางไปราชการหรือไปอบรมสัมมนา (กองคลัง)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-เป็นไปตามระเบียบกระทรวงมหาดไทย ที่ มท 0808.2/ว4657 ลงวันที่ 30 มิถุนายน 2565  
</t>
  </si>
  <si>
    <t xml:space="preserve">เพื่อจ่ายเป็นค่าใช้จ่ายในการฝึกอบรมกรณีที่องค์การบริหารส่วนตำบลบ้านขาวไม่ได้เป็นหน่วยงานจัดฝึกอบรมเอง และมีความจำเป็นต้องส่งเจ้าหน้าที่ขององค์การบริหารส่วนตำบลบ้านขาวเข้าร่วมการฝึกอบรมกับหน่วยงานอื่น  (กองคลัง) 
   -เป็นไปตามระเบียบกระทรวงมหาดไทยว่าด้วยค่าใช้จ่ายในการฝึกอบรมและการเข้ารับการฝึกอบรมของเจ้าหน้าที่ พ.ศ. 2557  
</t>
  </si>
  <si>
    <t>โครงการฝึกอบรมกฎหมายว่าด้วยการจัดซื้อจัดจ้างและ</t>
  </si>
  <si>
    <t>การบริหารพัสดุภาครัฐฯ</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</si>
  <si>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ค่าที่พัก ค่ายานพาหนะฯ เป็นต้น(กองคลัง)
   - เป็นไปตามระเบียบกระทรวงมหาดไทยว่าด้วยค่าใช้จ่ายในการฝึกอบรมและการเข้ารับการฝึกอบรมของเจ้าหน้าที่ท้องถิ่น พ.ศ. 2557  
   -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-เป็นไปตามแผนพัฒนาท้องถิ่น(พ.ศ.2566-2570) ฉบับทบทวน ครั้งที่ 1/2566 หน้าที่ 72 ข้อที่ 13 
</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</si>
  <si>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เป็นต้น(กองคลัง)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พ.ศ.2564  
   -เป็นไปตามแผนพัฒนาท้องถิ่น(พ.ศ.2566-2570) ฉบับทบทวน ครั้งที่ 1/2566 หน้าที่ 72 ข้อที่ 12 
</t>
  </si>
  <si>
    <t>โครงการพัฒนาระบบแผนที่ภาษีและเพิ่มประสิทธิภาพ</t>
  </si>
  <si>
    <t>การจัดเก็บรายได้</t>
  </si>
  <si>
    <t xml:space="preserve">เพื่อจ่ายเป็นค่าบำรุงรักษาทรัพย์สินขององค์การบริหารส่วนตำบลบ้านขาวเพื่อให้สามารถใช้งานตามปกติ  โดยแยกเป็น
(1) สำนักปลัด             ตั้งจ่ายไว้    100,000.00 บาท
(2) กองคลัง                 ตั้งจ่ายไว้      50,000.00 บาท
(3) กองช่าง                 ตั้งจ่ายไว้    150,000.00 บาท
(4) กองการศึกษาฯ      ตั้งจ่ายไว้    100,000.00 บาท
(5) กองสาธารณสุข     ตั้งจ่ายไว้    100,000.00 บาท
   -เป็นไปตามระเบียบกระทรวงมหาดไทยว่าด้วยการเบิกค่าใช้จ่ายในการบริหารงานขององค์กรปกครองส่วนท้องถิ่น พ.ศ. 2562 
   - เป็นไปตามหนังสือกรมส่งเสริมการปกครองท้องถิ่น มท 0808.2/ว1095 ลงวันที่28 พฤษภาคม 2564 
</t>
  </si>
  <si>
    <t xml:space="preserve">เพื่อจ่ายเป็นค่าวัสดุสำนักงาน  เช่น กระดาษ ปากกา สิ่งพิมพ์ที่ได้จากการซื้อ ธงชาติ แฟ้ม ตรายาง คลิป ลวดเย็บกระดาษ  ซองจดหมาย ซองเอกสาร  เครื่องเย็บกระดาษ  เครื่องคำนวณเลข แฟ้มเสนอ  แฟ้มเก็บเอกสาร  ผ้าม่าน ฯลฯ (กองคลัง)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ลงวันที่28 พฤษภาคม 2564 
   -เป็นไปตามหนังสือกระทรวงมหาดไทย ที่ มท 0810.3/ว7509 ลงวันที่ 7 ตุลาคม 2565 
</t>
  </si>
  <si>
    <t xml:space="preserve">เพื่อจ่ายเป็นค่าวัสดุเชื้อเพลิงและหล่อลื่น  เช่น แก๊สหุงต้ม น้ำมันเชื้อเพลิง น้ำมันเครื่อง น้ำมันเกียร์   ฯลฯ สำหรับรถจักรยานยนต์ รวมถึงเครื่องมือเครื่องใช้ ที่หน่วยงานใช้ในการปฏิบัติภารกิจ (กองคลัง)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</si>
  <si>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เพื่อจ่ายเป็นค่าวัสดุคอมพิวเตอร์  เช่น ตลับผงหมึกสำหรับเครื่องพิมพ์ เมาส์ แป้นพิมพ์  ฯลฯ (กองคลัง)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</si>
  <si>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ค่าสาธารณูปโภค  </t>
  </si>
  <si>
    <t xml:space="preserve">เพื่อจ่ายเป็นค่าไปรษณีย์ ค่าธนาณัติ ค่าดวงตราไปรษณียากร ค่าธรรมเนียมการโอนเงิน ฯลฯ (กองคลัง)
   - เป็นไปตามระเบียบกระทรวงมหาดไทยว่าด้วยการเบิกค่าใช้จ่ายในการบริหารงานขององค์กรปกครองส่วนท้องถิ่น พ.ศ. 2562 
   - หนังสือกรมส่งเสริมการปกครองท้องถิ่น ที่ มท 0808.2/ว 1095 ลงวันที่ 28 พฤษภาคม 2564 
</t>
  </si>
  <si>
    <t xml:space="preserve">ตู้เก็บเอกสาร บานทึบทรงสูง(ชนิด 2 บาน)   </t>
  </si>
  <si>
    <t xml:space="preserve">เพื่อเป็นค่าจัดซื้อตู้เก็บเอกสาร บานทึบทรงสูง(ชนิด 2 บาน) จำนวน 2 หลัง ๆ ละ 6,500.00 บาท  เป็นเงิน 13,000.00 บาท ตามคุณลักษณะดังนี้ (กองคลัง)
 (1) ขนาดไม่น้อยกว่า(กว้างxลึกxสูง) 91.00x 45.70x 183.00 ซม.
 (2) แผ่นชั้น 3 แผ่น สามารถปรับระดับได้
 (3) มีกุญแจที่หน้าบาน กุญแจล็อคมีคุณภาพ
 (4) มือจับแบบฝังรูปแบบทันสมัย
   -เป็นครุภัณฑ์ที่ไม่มีกำหนดไว้ในบัญชีราคามาตรฐานครุภัณฑ์ของหน่วยงานรัฐ
   - ตั้งงบประมาณรายจ่ายครุภัณฑ์ ตามราคาท้องถิ่น เพื่อใช้ในการปฏิบัติงานของเจ้าหน้าที่และทดแทนพัสดุเก่าที่ชำรุด
   - เป็นไปตามหนังสือกรมส่งเสริมการปกครองท้องถิ่น ที่ มท 0808.2/ว 1095 ลงวันที่ 28 พฤษภาคม 2564 
</t>
  </si>
  <si>
    <t xml:space="preserve">เพื่อเป็นค่าจัดซื้อโต๊ะวางคอมพิวเตอร์  จำนวน 3 ตัว ๆ ละ   2,500 บาท รวมเป็นเงิน  7,500 บาท  ตามคุณลักษณะดังนี้ (กองคลัง)
(1)โต๊ะสำหรับวางคอมพิวเตอร์  
(2) ขนาดไม่น้อยกว่า(กว้างxลึกxสูง) 80.00x 45.00x 75.00 ซม. 
   -เป็นครุภัณฑ์ที่ไม่มีกำหนดไว้ในบัญชีราคามาตรฐานครุภัณฑ์ของหน่วยงานรัฐ
   - ตั้งงบประมาณรายจ่ายครุภัณฑ์ ตามราคาท้องถิ่น เพื่อใช้ในการปฏิบัติงานของเจ้าหน้าที่และทดแทนพัสดุเก่าที่ชำรุด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 หนังสือกระทรวงมหาดไทย ที่ มท 0810.3/ว 7509 ลงวันที่ 7 ตุลาคม 2565 
</t>
  </si>
  <si>
    <t xml:space="preserve">เพื่อเป็นค่าจัดซื้อเก้าอี้สำหรับพนักงาน จำนวน  1 ตัว ๆ ละ 3,500.00 บาท เป็นเงิน 3,500.00 บาท ตามคุณลักษณะดังนี้ (กองคลัง)
 (1) ขนาดไม่น้อยกว่า(กว้างxลึกxสูง) 45.00x 45.00x 89.00 ซม.
 (2) พนักพิงและที่นั่งขึ้นโครงเหล็กบุฟองน้ำหุ้มหนังเทียม
 (3) ที่วางแขนผลิตจากพลาสติกขึ้นรูป
 (4) ไม่มีล้อเลื่อน
 (5) แข็งแรง ทนทาน 
   -เป็นครุภัณฑ์ที่ไม่มีกำหนดไว้ในบัญชีราคามาตรฐานครุภัณฑ์ของหน่วยงานรัฐ
   - ตั้งงบประมาณรายจ่ายครุภัณฑ์ ตามราคาท้องถิ่น เพื่อใช้ในการปฏิบัติงานของเจ้าหน้าที่และทดแทนพัสดุเก่าที่ชำรุด
   - เป็นไปตามหนังสือกรมส่งเสริมการปกครองท้องถิ่น ที่ มท 0808.2/ว 1095 ลงวันที่ 28 พฤษภาคม 2564 
</t>
  </si>
  <si>
    <t xml:space="preserve">เพื่อเป็นค่าจัดซื้อโต๊ะทำงานชนิดเหล็ก ขนาด 4 ฟุต  จำนวน 1 ตัว ๆ ละ 6,000 บาท รวมเป็นเงิน  6,000 บาท  ตามคุณลักษณะดังนี้ (กองคลัง)
(1)โต๊ะสำนักงานชนิดเหล็ก 
(2) ขนาดไม่น้อยกว่า(กว้างxลึกxสูง) 122.00x 66.00x 74.00 ซม. 
(3) มีลิ้นชักไม่น้อยกว่า 3 ลิ้นชัก (ขวา/กลาง) พร้อมชุดกุญแจล็อค
  -เป็นครุภัณฑ์ที่ไม่มีกำหนดไว้ในบัญชีราคามาตรฐานครุภัณฑ์ของหน่วยงานรัฐ
  -ตั้งงบประมาณรายจ่ายครุภัณฑ์ ตามราคาท้องถิ่น เพื่อใช้ในการปฏิบัติงานของเจ้าหน้าที่และทดแทนพัสดุเก่าที่ชำรุด
  -เป็นไปตามหนังสือกรมส่งเสริมการปกครองท้องถิ่น ที่ มท 0808.2/ว 1095 ลงวันที่ 28 พฤษภาคม 2564 
  -หนังสือกระทรวงมหาดไทย ที่ มท 0808.2/ว 1989 ลงวันที่ 22 มิถุนายน 2552 
  -หนังสือกระทรวงมหาดไทย ที่ มท 0810.3/ว 7509 ลงวันที่ 7 ตุลาคม 2565 
</t>
  </si>
  <si>
    <t xml:space="preserve">เครื่องคอมพิวเตอร์ All In One สำหรับงานสำนักงาน </t>
  </si>
  <si>
    <t xml:space="preserve">เพื่อเป็นค่าจัดซื้อเครื่องคอมพิวเตอร์ All In One สำหรับงานสำนักงาน จำนวน 1 เครื่อง ๆ ละ 20,000 บาท ตามคุณลักษณะดังนี้ (กองคลัง)
  -มีหน่วยประมวลผลกลาง (CPU) ไม่น้อยกว่า 4 แกนหลัก (4 core) และ 8 แกนเสมือน (8 Thread) และมีเทคโนโลยีเพิ่มสัญญาณนาฬิกาได้ในกรณีที่ต้องใช้ความสามารถในการประมวลผลสูง (Turbo Boost หรือ Max Boost) โดยมีความเร็วสัญญาณนาฬิกาสูงสุด ไม่น้อยกว่า 3.7 GHz จำนวน 1 หน่วย
  -หน่วยประมวลผลกลาง (CPU) มีหน่วยความจำ แบบ Cache Memory รวมในระดับ (Level)เดียวกันขนาดไม่น้อยกว่า 4 MB
  -มีหน่วยความจำหลัก (RAM) ชนิด DDR4 หรือดีกว่า มีขนาดไม่น้อยกว่า 8 GB
  -มีหน่วยจัดเก็บข้อมูล ชนิด SATA หรือดีกว่า ขนาดความจุไม่น้อยกว่า 1 TB หรือชนิด Solid State Drive ขนาดความจุไม่น้อยกว่า 250 GB จำนวน 1 หน่วย
  -มีช่องเชื่อมต่อระบบเครือข่าย (Network Interface) แบบ 10/100/1000 Base-T หรือดีกว่า จำนวนไม่น้อยกว่า 1 ช่อง
  -มีช่องเชื่อมต่อ (Interface) แบบ USB 2.0 หรือดีกว่า ไม่น้อยกว่า 3 ช่อง
  -มีแป้นพิมพ์และเมาส์
-มีจอแสดงภาพในตัว และมีขนาดไม่น้อยกว่า 21 นิ้ว ความละเอียดแบบ FHD (1920x1080)
  -สามารถใช้งานได้ไม่น้อยกว่า Wi-Fi (IEEE 802.11 ac) และ Bluetooth 
  -เป็นไปตามเกณฑ์ราคากลางและคุณลักษณะพื้นฐานการจัดหาอุปกรณ์และระบบคอมพิวเตอร์ ฉบับเดือน มีนาคม 2566
  -เป็นไปตามหนังสือกรมส่งเสริมการปกครองท้องถิ่น ที่ มท 0808.2/ว 1095 ลงวันที่ 28 พฤษภาคม 2564 
</t>
  </si>
  <si>
    <t xml:space="preserve">เพื่อเป็นค่าจัดซื้อเครื่องคอมพิวเตอร์โน้ตบุ๊ก สำหรับงานสำนักงาน จำนวน 1 เครื่อง ๆ ละ 19,000 บาท เป็นเงิน 19,000 บาท ตามคุณลักษณะดังนี้ (กองคลัง)
  - มีหน่วยประมวลผลกลาง (CPU) ไม่น้อยกว่า 4 แกนหลัก (4 core) และ 8 แกนเสมือน (8 Thread)และมีเทคโนโลยีเพิ่มสัญญาณนาฬิกาได้ในกรณีที่ต้องใช้ความสามารถในการประมวลผลสูง (Turbo Boost หรือ Max Boost) โดยมีความเร็วสัญญาณนาฬิกาสูงสุด ไม่น้อยกว่า 3.7 GHz จำนวน 1 หน่วย
  - หน่วยประมวลผลกลาง (CPU) มีหน่วยความจำ แบบ Cache Memory รวมในระดับ (Level)เดียวกันขนาดไม่น้อยกว่า 4 MB
  - มีหน่วยความจำหลัก (RAM) ชนิด DDR4 หรือดีกว่า ขนาดไม่น้อยกว่า 8 GB
  - มีหน่วยจัดเก็บข้อมูล ชนิด SATA หรือดีกว่า ขนาดความจุไม่น้อยกว่า 1 TB หรือ ชนิด Solid State Drive ขนาดความจุไม่น้อยกว่า 250 GB จำนวน 1 หน่วย
  - มีจอภาพที่รองรับความละเอียดไม่น้อยกว่า 1,366 x 768 Pixel และมีขนาดไม่น้อยกว่า 12 นิ้ว
- มีกล้องความละเอียดไม่น้อยกว่า 1,280 x 720 pixel หรือ 720p
- มีช่องเชื่อมต่อ (Interface) แบบ USB 2.0 หรือดีกว่า ไม่น้อยกว่า 3 
- มีช่องเชื่อมต่อแบบ HDMI หรือ VGA จำนวนไม่น้อยกว่า 1 ช่อง
- มีช่องเชื่อมต่อระบบเครือข่าย (Network Interface) แบบ 10/100/1000 Base-T หรือดีกว่าแบบติดตั้งภายใน (Internal) หรือภายนอก (External) จำนวนไม่น้อยกว่า 1 ช่อง
  - สามารถใช้งานได้ไม่น้อยกว่า Wi-Fi (IEEE 802.11 ac) และ Bluetooth
  -เป็นไปตามเกณฑ์ราคากลางและคุณลักษณะพื้นฐานการจัดหาอุปกรณ์และระบบคอมพิวเตอร์ ฉบับเดือน มีนาคม 2566
  - เป็นไปตามหนังสือกรมส่งเสริมการปกครองท้องถิ่น ที่ มท 0808.2/ว 1095 ลงวันที่ 28 พฤษภาคม 2564 
</t>
  </si>
  <si>
    <t>เครื่องพิมพ์Multifunction แบบฉีดหมึกพร้อมติดตั้งถังหมึก</t>
  </si>
  <si>
    <t>(Ink Tank Printer)</t>
  </si>
  <si>
    <t xml:space="preserve">เพื่อเป็นค่าจัดซื้อเครื่องพิมพ์Multifunction แบบฉีดหมึกพร้อมติดตั้งถังหมึก(Ink Tank Printer)จำนวน 1 เครื่อง ๆละ  8,000.00 บาท รวมเป็นเงิน 8,000.00 บาท  ตามคุณลักษณะดังนี้ (กองคลัง)
 -เป็นอุปกรณ์ที่่มีความสามารถเป็น Printer, Copier และ Scanner ภายในเครื่องเดียวกัน
 -เป็นเครื่องพิมพ์แบบฉีดหมึกพร้อมติดตั้งถังหมึกพิมพ์ (Ink Tank Printer) จากโรงงานผู้ผลิต 
 -มีความละเอียดในการพิมพ์ไม่น้อยกว่า 1,200x1,200 dpi 
 -มีความเร็วในการพิมพ์ร่างขาวดำสำหรับกระดาษ A4 ไม่น้อยกว่า 30 หน้าต่อนาที (ppm) หรือ 8.8 ภาพต่อนาที (ipm) 
 -มีความเร็วในการพิมพ์ร่างสีสำหรับกระดาษ A4 ไม่น้อยกว่า 15 หน้าต่อนาที (ppm) หรือ 5 ภาพต่อนาที (ipm)
 -สามารถสแกนเอกสาร ขนาด A4 (ขาวดำ-สี) ได้
 -มีความละเอียดในการสแกนสูงสุดไม่น้อยกว่า 1,200 x 600 หรือ 600 x 1,200 dpi
 -มีถาดป้อนเอกสารอัตโนมัติ (Auto Document Feed) 
-สามารถถ่ายสำเนาเอกสารได้ทั้งสีและขาวดำ 
-สามารถทำสำเนาได้สูงสุดไม่น้อยกว่า 99 สำเนา 
-สามารถย่อและขยายได้ 25 ถึง 400 เปอร์เซ็นต์ 
-มีช่องเชื่อมต่อ (Interface) แบบ USB 2.0 หรือดีกว่า จำนวนไม่น้อยกว่า 1 ช่อง 
-มีช่องเชื่อมต่อระบบเครือข่าย (Network Interface) แบบ 10/100 Base-T หรือดีกว่า จำนวนไม่น้อยกว่า 1 ช่อง หรือ สามารถใช้งานผ่าน เครือข่ายไร้สาย Wi-Fi (IEEE 802.11b, g, n) ได้ 
 -มีถาดใส่กระดาษได้รวมกันไม่น้อยกว่า 100 แผ่น 
 -สามารถใช้ได้กับ A4, Letter, Legal และสามารถกำหนดขนาดของกระดาษเองได้
</t>
  </si>
  <si>
    <t xml:space="preserve">- เป็นไปตามเกณฑ์ราคากลางและคุณลักษณะพื้นฐานการจัดหาอุปกรณ์และระบบคอมพิวเตอร์ ฉบับเดือน มีนาคม 2566
 -เป็นไปตามหนังสือกรมส่งเสริมการปกครองท้องถิ่น ที่ มท 0808.2/ว 1095 ลงวันที่28 พฤษภาคม 2564 
</t>
  </si>
  <si>
    <t xml:space="preserve">งบบุคลากร </t>
  </si>
  <si>
    <t xml:space="preserve">เพื่อจ่ายเป็นเงินเดือน รวมถึงเงินเลื่อนขั้นเงินเดือนประจำปี พร้อมทั้งเงินปรับปรุงเงินเดือน ให้แก่พนักงานส่วนตำบล (งานตรวจสอบภายใน) จำนวน 1 อัตรา จำนวน 12 เดือน 
   - เป็นไปตามพระราชบัญญัติระเบียบบริหารงานบุคคลส่วนท้องถิ่น พ.ศ. 2542 
   - เป็นไปตามแผนอัตรากำลัง 3 ปี (พ.ศ. 2567-2569) ขององค์การบริหารส่วนตำบลบ้านขาว
</t>
  </si>
  <si>
    <t xml:space="preserve">เพื่อจ่ายเป็นค่าเช่าบ้านให้แก่พนักงานส่วนตำบล ผู้มีสิทธิเบิกได้ตามระเบียบฯ (งานตรวจสอบภายใน)
   - เป็นไปตามระเบียบกระทรวงมหาดไทยว่าด้วยค่าเช่าบ้านของข้าราชการส่วนท้องถิ่น พ.ศ.2548 และแก้ไขเพิ่มเติม(ฉบับที่ 4) พ.ศ.2562  
</t>
  </si>
  <si>
    <t xml:space="preserve">เพื่อจ่ายเป็นเงินช่วยเหลือการศึกษาบุตรพนักงานส่วนตำบลและผู้มีสิทธิเบิกได้ตามระเบียบฯ (งานตรวจสอบภายใน)
   -เป็นไปตามพระราชกฤษฎีกาเงินสวัสดิการเกี่ยวกับการศึกษาบุตร พ.ศ.2562
   -เป็นไปตามระเบียบกระทรวงการคลังว่าด้วยการเบิกจ่ายเงินสวัสดิการเกี่ยวกับการศึกษาบุตร พ.ศ.  2560 
-เป็นไปตามระเบียบกระทรวงมหาดไทยว่าด้วยเงินสวัสดิการเกี่ยวกับการศึกษาบุตรของพนักงานส่วนท้องถิ่น(ฉบับที่ 3) พ.ศ. 2549 
</t>
  </si>
  <si>
    <t>รายจ่ายเกี่ยวเนื่องกับการปฏิบัติราชการที่ไม่เข้าลักษณะรายจ่ายงบ</t>
  </si>
  <si>
    <t xml:space="preserve">เพื่อจ่ายเป็นค่าใช้จ่ายในการเดินทางไปราชการทั้งในราช อาณาจักรและนอกราชอาณาจักร ให้แก่เจ้าหน้าที่ที่ได้รับอนุมัติให้เดินทางไปราชการ รวมทั้งผู้ที่องค์การบริหารส่วนตำบลบ้านขาวสั่งให้ไปราชการ เช่น ค่าเบี้ยเลี้ยงเดินทาง ค่าพาหนะ ค่าเช่าที่พัก ค่าอาหาร และค่าใช้จ่ายอื่น ๆ ในการเดินทางไปราชการหรือ ไปอบรมสัมมนา (งานตรวจสอบภายใน) 
   - เป็นไปตามระเบียบกระทรวงมหาดไทยว่าด้วยค่าใช้จ่ายในการ เดินทางไปราชการของเจ้าหน้าที่ท้องถิ่น พ.ศ. 2555 และที่แก้ไข เพิ่มเติมถึง (ฉบับ ที่4) พ.ศ. 2561 
   - เป็นไปตามระเบียบกระทรวงมหาดไทย ที่มท 0808.2/ว4657 ลงวนที่30 มิถุนายน 2565 
</t>
  </si>
  <si>
    <t xml:space="preserve">เพื่อจ่ายเป็นค่าใช้จ่ายในการฝึกอบรมกรณีที่องค์การบริหารส่วนตำบลบ้านขาวไม่ได้เป็นหน่วยงานจัดฝึกอบรมเองและมีความจำเป็นต้องส่งเจ้าหน้าที่ขององค์การบริหารส่วนตำบลบ้านขาวเข้าร่วมการฝึกอบรมกับหน่วยงานอื่น(งานตรวจสอบภายใน) 
   - เป็นไปตามระเบียบกระทรวงมหาดไทยว่าด้วยค่าใช้จ่ายในการฝึกอบรมและการเข้ารับการฝึกอบรมของเจ้าหน้าที่ พ.ศ. 2557 
</t>
  </si>
  <si>
    <t xml:space="preserve">จำนวน </t>
  </si>
  <si>
    <t xml:space="preserve">เพื่อจ่ายเป็นค่าวัสดุสำนักงาน เช่น กระดาษ ปากกา สิ่งพิมพ์ที่ได้จากการซื้อ ธงชาติ แฟ้ม ตรายาง คลิป ลวดเย็บกระดาษ ซองจดหมาย ซองเอกสาร เครื่องเย็บกระดาษ เครื่องคำนวณเลข แฟ้มเสนอ แฟ้มเก็บเอกสาร ม่านปรับแสง มู่ลี่ ธงชาติ ฯลฯ (งานตรวจสอบภายใน) 
   - เป็นไปตามระเบียบกระทรวงมหาดไทยว่าด้วยการเบิกค่าใช้จ่ายในการบริหารงานขององค์กรปกครองส่วนท้องถิ่น พ.ศ. 2562
   - เป็นไปตามหนังสือกรมส่งเสริมการปกครองท้องถิ่น ที่ มท 0808.2/ว1095 ลงวันที่ 28 พฤษภาคม 2564 
   - เป็นไปตามหนังสือกระทรวงมหาดไทย ที่มท 0810.3/ว 7509 ลงวันที่ 7 ตุลาคม 2565 
</t>
  </si>
  <si>
    <t xml:space="preserve">วัสดุคอมพิวเตอร์  </t>
  </si>
  <si>
    <t xml:space="preserve">เพื่อจ่ายเป็นค่าวัสดุคอมพิวเตอร์ เช่น ตลับผงหมึกสำหรับ เครื่องพิมพ์ เมาส์ แป้นพิมพ์ ฯลฯ (งานตรวจสอบภายใน) 
   - เป็นไปตามระเบียบกระทรวงมหาดไทยว่าด้วยการเบิกค่าใช้จ่าย ในการบริหารงานขององค์กรปกครองส่วนท้องถิ่น พ.ศ. 2562 
   - เป็นไปตามหนังสือกรมส่งเสริมการปกครองท้องถิ่น ที่ มท 0808.2/ว1095 ลงวันที่ 28 พฤษภาคม 2564 
   - เป็นไปตามหนังสือกระทรวงมหาดไทย ที่มท 0810.3/ว7509 ลงวันที่ 7 ตุลาคม 2565 
</t>
  </si>
  <si>
    <t xml:space="preserve">เพื่อจ่ายเป็นเงินเดือน รวมถึงเงินเลื่อนขั้นเงินเดือนประจำปี พร้อมทั้งเงินปรับปรุงเงินเดือนให้แก่พนักงานส่วนตำบล(สำนักปลัด)จำนวน 2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</si>
  <si>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เงินเพิ่มต่าง ๆของข้าราชการ หรือพนักงานส่วนท้องถิ่น</t>
  </si>
  <si>
    <t xml:space="preserve">เพื่อจ่ายเป็นเงินเพิ่มต่างๆของพนักงานส่วนตำบล เช่น เงินเพิ่มพิเศษสำหรับการสู้รบ (พ.ส.ร.) (สำนักปลัด)  จำนวน 1 อัตรา จำนวน 12 เดือน 
   -เป็นไปตามระเบียบ บ.ท.ช. พ.ศ. 2521 
   -เป็นไปตามพระราชบัญญัติระเบียบบริหารงานบุคคลส่วนท้องถิ่น พ.ศ.2542 
</t>
  </si>
  <si>
    <t xml:space="preserve">เพื่อจ่ายเป็นค่าตอบแทนพนักงานจ้างตามภารกิจและพนักงานจ้างทั่วไป รวมถึงเงินปรับปรุงค่าตอบแทน(สำนักปลัด) จำนวน 3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</si>
  <si>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เพื่อจ่ายเป็นเงินเพิ่มค่าครองชีพชั่วคราวของพนักงานจ้าง  (สำนักปลัด) จำนวน 3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</si>
  <si>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ท้องถิ่น</t>
  </si>
  <si>
    <t xml:space="preserve">เพื่อจ่ายเป็นค่าป่วยการชดเชยการงานหรือเวลาที่เสียไปให้แก่อาสาสมัครป้องกันภัยฝ่ายพลเรือน กรณีได้รับคำสั่งให้ปฏิบัติหน้าที่งานการป้องกันและบรรเทาสาธารณภัย หรือการรักษาความสงบเรียบร้อยของประชาชนตามกฎหมาย(สำนักปลัด)
   - เป็นไปตามระเบียบกระทรวงมหาดไทยว่าด้วยการเบิกค่าใช้จ่ายให้แก่อาสาสมัครป้องกันภัยฝ่ายพลเรือนขององค์กรปกครองส่วนท้องถิ่น พ.ศ. 2560 
</t>
  </si>
  <si>
    <t xml:space="preserve">เพื่อจ่ายเป็นค่าตอบแทนการปฏิบัติงานนอกเวลาราชการให้แก่พนักงานส่วนตำบล และพนักงานจ้าง (สำนักปลัด)
   -เป็นไปตามระเบียบกระทรวงมหาดไทยว่าด้วยการเบิกจ่ายเงินตอบแทนการปฏิบัติงานนอกเวลาราชการขององค์กรปกครองส่วนท้องถิ่น พ.ศ. 2559 
</t>
  </si>
  <si>
    <t>ค่าธรรมเนียมในการจัดทำประกันภัยรถยนต์ ประเภท 1 และ</t>
  </si>
  <si>
    <t xml:space="preserve">เพื่อจ่ายเป็นค่าธรรมเนียมในการจัดทำประกันรถยนต์ประเภท 1 และพรบ.คุ้มครองบุคคลที่ 3  ค่าตรวจสภาพของรถน้ำอเนกประสงค์ (สำนักปลัด)
   -เป็นไปตามหนังสือกระทรวงมหาดไทย ด่วนมาก ที่ มท 0808.2/ว3523 ลงวันที่ 20 มิถุนายน 2559
   -เป็นไปตามหนังสือกระทรวงมหาดไทย ที่ มท 0808.2/ว 1536 ลงวันที่ 19 มีนาคม 2561 
   -เป็นไปตามระเบียบกระทรวงมหาดไทยว่าด้วยค่าใช้จ่ายในการจัดทำประกันภัยทรัพย์สินขององค์กรปกครองส่วนท้องถิ่น พ.ศ. 2562 
</t>
  </si>
  <si>
    <t xml:space="preserve">เพื่อจ่ายเป็นค่าจ้างเหมาบริการจัดสื่อประชาสัมพันธ์ เช่นวารสาร แผ่นพับ วีดีทัศน์ ป้ายประชาสัมพันธ์ต่าง ๆ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 ที่ มท 0808.2/ว1095 ลงวันที่ 28 พฤษภาคม 2564 
</t>
  </si>
  <si>
    <t xml:space="preserve">เพื่อจ่ายเป็นรับรองคณะผู้บริหาร ประธานสภาฯ รองประธานสภาฯ เลขานุการสภาฯ  ที่ปรึกษานายก อบต.บ้านขาว สมาชิกสภา อบต.บ้านขาว พนักงาน เจ้าหน้าที่  ผู้นำหมู่บ้าน และบุคคลอื่นๆ และ คณะ ที่เข้าร่วมประชุม ณ สำนักงาน อบต.บ้านขาว ค่าใช้จ่ายในการจัดประชุม หรือคณะทำงานต่าง ๆ ที่ได้รับแต่งตั้งตามกฎหมายระเบียบกระทรวงมหาดไทย (สำนักปลัด)
   -เป็นไปตามระเบียบกระทรวงมหาดไทยว่าด้วยการเบิกค่าใช้จ่ายในการบริหารงานขององค์กรปกครองส่วนท้องถิ่น พ.ศ.2562  
</t>
  </si>
  <si>
    <t xml:space="preserve">เพื่อจ่ายเป็นค่าใช้จ่ายในการเดินทางไปราชการทั้งในราชอาณาจักรและนอกราชอาณาจักร ให้แก่เจ้าหน้าที่ที่ได้รับอนุมัติให้เดินทางไปราชการ รวมทั้งผู้ที่องค์การบริหารส่วนตำบลบ้านขาวสั่งให้ไปราชการ เช่น ค่าเบี้ยเลี้ยงเดินทาง ค่าพาหนะ ค่าเช่าที่พัก  ค่าอาหาร  และค่าใช้จ่ายอื่น ๆ ในการเดินทางไปราชการหรือไปอบรมสัมมนา (สำนักปลัด)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4)พ.ศ.2561  
   -เป็นไปตามระเบียบกระทรวงมหาดไทย ที่ มท 0808.2/ว4657 ลงวันที่ 30 มิถุนายน 2565  
</t>
  </si>
  <si>
    <t xml:space="preserve">โครงการฝึกซ้อมแผนป้องกันและบรรเทาสาธารณภัย </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</si>
  <si>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ค่าที่พัก ค่ายานพาหนะฯ เป็นต้น(สำนักปลัด)  
   - เป็นไปตามระเบียบกระทรวงมหาดไทยว่าด้วยค่าใช้จ่ายในการฝึกอบรมและการเข้ารับการฝึกอบรมของเจ้าหน้าที่ท้องถิ่น พ.ศ. 2557  
   -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 เป็นไปตามระเบียบกระทรวงมหาดไทยว่าด้วยกิจการอาสาสมัครป้องกันภัยฝ่ายพลเรือน พ.ศ. 2553 และที่แก้ไขเพิ่มเติมถึง(ฉบับที่ 2)พ.ศ.2565
  -เป็นไปตามแผนพัฒนาท้องถิ่น(พ.ศ.2566-2570) ฉบับทบทวน ครั้งที่ 1/2566 หน้าที่ 57 ข้อที่ 6   
</t>
  </si>
  <si>
    <t>โครงการฝึกอบรมชุดปฏิบัติการจิตอาสาภัยพิบัติประจำตำบล</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</si>
  <si>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ค่าที่พัก ค่ายานพาหนะฯ เป็นต้น(สำนักปลัด)  
- เป็นไปตามระเบียบกระทรวงมหาดไทยว่าด้วยค่าใช้จ่ายในการฝึกอบรมและการเข้ารับการฝึกอบรมของเจ้าหน้าที่ท้องถิ่น พ.ศ. 2557  
- เป็นไปตามระเบียบกระทรวงมหาดไทยว่าด้วยค่าใช้จ่ายในการฝึกอบรมและการเข้ารับการฝึกอบรมของเจ้าหน้าที่ท้องถิ่น พ.ศ. 2557  
</t>
  </si>
  <si>
    <t xml:space="preserve">-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 เป็นไปตามระเบียบกระทรวงมหาดไทยว่าด้วยกิจการอาสาสมัครป้องกันภัยฝ่ายพลเรือน พ.ศ. 2553 และที่แก้ไขเพิ่มเติมถึง(ฉบับที่ 2)พ.ศ.2565
  -เป็นไปตามหนังสือกรมส่งเสริมการปกครองท้องถิ่น ด่วนที่สุด ที่ มท 0808.2/ว440
ลงวันที่ 13 กุมภาพันธ์ 2563
-เป็นไปตามแผนพัฒนาท้องถิ่น(พ.ศ.2566-2570) ฉบับทบทวน ครั้งที่ 1/2566 หน้าที่ 73 ข้อที่ 1   
</t>
  </si>
  <si>
    <t xml:space="preserve">ค่าใช้จ่ายตามโครงการฝึกอบรมพัฒนาศักยภาพอาสาสมัคร
ฝ่ายพลเรือน อปพร.
</t>
  </si>
  <si>
    <t xml:space="preserve">ป้องกันภัย     </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</si>
  <si>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เครื่องเขียน และอุปกรณ์ ค่าสมณาคุณวิทยากร ค่าอาหาร ค่าอาหารว่างและเครื่องดื่ม ค่าที่พัก ค่ายานพาหนะฯ เป็นต้น(สำนักปลัด)  
  - เป็นไปตามระเบียบกระทรวงมหาดไทยว่าด้วยค่าใช้จ่ายในการฝึกอบรมและการเข้ารับการฝึกอบรมของเจ้าหน้าที่ท้องถิ่น พ.ศ. 2557  
  -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 เป็นไปตามระเบียบกระทรวงมหาดไทยว่าด้วยกิจการอาสาสมัครป้องกันภัยฝ่ายพลเรือน พ.ศ. 2553 และที่แก้ไขเพิ่มเติมถึง(ฉบับที่ 2)พ.ศ.2565
  -เป็นไปตามแผนพัฒนาท้องถิ่น(พ.ศ.2566-2570) ฉบับทบทวน ครั้งที่ 1/2566 หน้าที่ 57 ข้อที่ 7   
</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</si>
  <si>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เป็นต้น(สำนักปลัด)
  - เป็นไปตามระเบียบกระทรวงมหาดไทยว่าด้วยค่าใช้จ่ายในการฝึกอบรมและการเข้ารับการฝึกอบรมของเจ้าหน้าที่ท้องถิ่น พ.ศ. 2557  
  -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พ.ศ.2564  
  - เป็นไปตามแผนพัฒนาท้องถิ่น(พ.ศ.2566-2570) ฉบับทบทวน ครั้งที่ 1/2566 หน้าที่ 57 ข้อที่ 5 
</t>
  </si>
  <si>
    <t xml:space="preserve">โครงการสงเคราะห์ผู้ประสบสาธารภัย หมู่ที่ 1-12    </t>
  </si>
  <si>
    <t xml:space="preserve">เพื่อจ่ายเป็นค่าใช้จ่ายช่วยเหลือประชาชน ตามอำนาจหน้าที่ขององค์กรปกครองส่วนท้องถิ่น กรณีเยียวยาหรือฟื้นฟูหลังเกิดสาธารณภัย เช่น ค่าซ่อมแซมที่อยู่อาศัย ค่าจัดการศพผู้เสียชีวิต  หรือกรณีให้ความช่วยเหลือประชาชนที่ได้รับความเดือดร้อน หรือไม่สามารถช่วยเหลือตนเองได้ในการดำรงชีพ เพื่อให้สามารถเข้าถึงปัจจัยพื้นฐานในการดำรงชีวิตได้อย่างปกติสุขในสังคม(สำนักปลัด)
  - เป็นไปตามระเบียบกระทรวงมหาดไทยว่าด้วยค่าใช้จ่ายเพื่อช่วยเหลือประชาชนตามอำนาจหน้าที่ขององค์กรปกครองส่วนท้องถิ่น พ.ศ. 2566  
  - เป็นไปตามแผนพัฒนาท้องถิ่น(พ.ศ.2566-2570) ฉบับทบทวน ครั้งที่ 1/2566 หน้าที่ 58 ข้อที่ 8 
</t>
  </si>
  <si>
    <t xml:space="preserve">เพื่อจ่ายเป็นค่าวัสดุสำนักงาน  เช่น น้ำดื่มสำหรับบริการฯลฯ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-เป็นไปตามหนังสือกระทรวงมหาดไทย ที่ มท 0810.3/ว7509 ลงวันที่ 7 ตุลาคม 2565 
</t>
  </si>
  <si>
    <t xml:space="preserve">วัสดุไฟฟ้าและวิทยุ   </t>
  </si>
  <si>
    <t xml:space="preserve">เพื่อจ่ายเป็นค่าวัสดุไฟฟ้าและวิทยุ  เช่น ฟิวส์ สายไฟฟ้า หลอดไฟ ปลั๊กไฟฟ้า  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</si>
  <si>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วัสดุยานพาหนะและขนส่ง </t>
  </si>
  <si>
    <t xml:space="preserve">เพื่อจ่ายเป็นค่าวัสดุยานพาหนะและขนส่ง  เช่น ไขควง ประแจ แม่แรง ยางรถยนต์ เครื่องยนต์(อะไหล่)ฯลฯ (สำนักปลัด) สำหรับรถบรรทุกน้ำอเนกประสงค์ รวมถึงเครื่องมือเครื่องใช้ ที่หน่วยงานใช้ในการปฏิบัติภารกิจ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</si>
  <si>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เพื่อจ่ายเป็นค่าวัสดุเชื้อเพลิงและหล่อลื่น  เช่น แก๊สหุงต้ม น้ำมันเชื้อเพลิง น้ำมันเครื่อง น้ำมันเกียร์ฯลฯ (สำนักปลัด) สำหรับรถบรรทุกน้ำอเนกประสงค์ รวมถึงเครื่องมือเครื่องใช้ ที่หน่วยงานใช้ในการปฏิบัติภารกิจ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</si>
  <si>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วัสดุวิทยาศาสตร์หรือการแพทย์   </t>
  </si>
  <si>
    <t xml:space="preserve">เพื่อจ่ายเป็นค่าวัสดุวิทยาศาสตร์หรือการแพทย์  เช่น สำลี และผ้าพันแผล ยาและเวชภัณฑ์ เคมีภัณฑ์  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</si>
  <si>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เพื่อจ่ายเป็นค่าวัสดุโฆษณาและเผยแพร่  เช่น ป้ายประชาสัมพันธ์ พู่กัน สี ขาตั้งกล้อง เอกสารเผยแพร่ผลการดำเนินงานฯลฯ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ที่มท 0808.2/ว1095 ลงวันที่ 28 พฤษภาคม 2564 
  -เป็นไปตามหนังสือกระทรวงมหาดไทย ที่ มท 0810.3/ว7509 ลงวันที่ 7 ตุลาคม 2565 
</t>
  </si>
  <si>
    <t xml:space="preserve">วัสดุเครื่องแต่งกาย   </t>
  </si>
  <si>
    <t xml:space="preserve">เพื่อจ่ายเป็นค่าวัสดุเครื่องแต่งกาย  เช่น เครื่องแบบชุดปฏิบัติงาน เสื้อสะท้อนแสง  ชุดดับเพลิงฯลฯ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</si>
  <si>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วัสดุเครื่องดับเพลิง </t>
  </si>
  <si>
    <t xml:space="preserve">เพื่อจ่ายเป็นค่าวัสดุเครื่องดับเพลิง  เช่น วาล์วน้ำดับเพลิง ถังดับเพลิง อุปกรณ์ดับไฟป่า 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</si>
  <si>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วัสดุจราจร  </t>
  </si>
  <si>
    <t xml:space="preserve">เพื่อจ่ายเป็นค่าวัสดุจราจร  เช่น สัญญาณไฟกระพริบ สัญญาณไฟฉุกเฉิน กรวยจราจร แผงกั้นจราจร แท่นแบริเออร์(แบบพลาสติกและแบบคอนกรีต) กระจกโค้งมน กระบองไฟ  ฯลฯ (สำนักปลัด)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</si>
  <si>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ค่าบำรุงรักษาและปรับปรุงครุภัณฑ์ </t>
  </si>
  <si>
    <t xml:space="preserve">เพื่อจ่ายเป็นค่าบำรุงรักษาและปรับปรุงครุภัณฑ์ รถบรรทุกน้ำอเนกประสงค์ที่อยู่ในความดูแลของงานป้องกันและบรรเทาสาธารณภัยให้อยู่ในสภาพพร้อมใช้งาน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t>
  </si>
  <si>
    <t xml:space="preserve">เพื่อจ่ายเป็นเงินอุดหนุนตามโครงการขอรับการสนับสนุนงบประมาณงบอุดหนุนเพื่อปฏิบัติการป้องกันและแก้ไขปัญหายาเสพติด ลดปัญหาอาชญากรรมและจัดระเบียบสังคมในเขตพื้นที่อำเภอเมืองอุดรธานี ประจำปีงบประมาณ  พ.ศ. 2569 (สำนักปลัด)
   - เป็นไปตามระเบียบกระทรวงมหาดไทยว่าด้วยเงินอุดหนุนขององค์กรปกครองส่วนท้องถิ่น (ฉบับที่ 2) พ.ศ. 2563 
   -เป็นไปตามแผนพัฒนาท้องถิ่น(พ.ศ.2566-2570) ฉบับทบทวน ครั้งที่ 1/2566 หน้าที่ 73 ข้อที่ 2 
</t>
  </si>
  <si>
    <t xml:space="preserve">เงินเดือน (ฝ่ายประจำ) </t>
  </si>
  <si>
    <t xml:space="preserve">เงินเดือนข้าราชการ หรือพนักงานส่วนท้องถิ่น </t>
  </si>
  <si>
    <t xml:space="preserve">เพื่อจ่ายเป็นเงินเดือน รวมถึงเงินเลื่อนขั้นเงินเดือนประจำปี พร้อมทั้งเงินปรับปรุงเงินเดือนให้แก่พนักงานส่วนตำบล(กองการศึกษาฯ)จำนวน 3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</si>
  <si>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เพื่อจ่ายเป็นเงินประจำตำแหน่งรายเดือนให้แก่พนักงานส่วนตำบลผู้มีสิทธิ์ (กองการศึกษาฯ)จำนวน 1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</si>
  <si>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ค่าตอบแทนพนักงานจ้าง </t>
  </si>
  <si>
    <t xml:space="preserve">เพื่อจ่ายเป็นค่าตอบแทนพนักงานจ้างตามภารกิจและพนักงานจ้างทั่วไป รวมถึงเงินปรับปรุงค่าตอบแทน (กองการศึกษาฯ)  จำนวน 1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</si>
  <si>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เงินเพิ่มต่าง ๆของพนักงานจ้าง</t>
  </si>
  <si>
    <t xml:space="preserve">เพื่อจ่ายเป็นเงินเพิ่มค่าครองชีพชั่วคราวของพนักงานจ้าง  (กองการศึกษาฯ)  จำนวน 2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</si>
  <si>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เพื่อจ่ายเป็นค่าตอบแทนการปฏิบัติงานนอกเวลาราชการให้แก่พนักงานส่วนตำบล ลูกจ้างประจำ และพนักงานจ้าง (กองการศึกษาฯ)
   -เป็นไปตามระเบียบกระทรวงมหาดไทยว่าด้วยการเบิกจ่ายเงินตอบแทนการปฏิบัติงานนอกเวลาราชการขององค์กรปกครองส่วนท้องถิ่น พ.ศ. 2559 
</t>
  </si>
  <si>
    <t xml:space="preserve">เพื่อจ่ายเป็นค่าเช่าบ้านให้แก่พนักงานส่วนตำบล ผู้มีสิทธิเบิกได้ตามระเบียบฯ (กองการศึกษาฯ)
   -เป็นไปตามระเบียบกระทรวงมหาดไทยว่าด้วยค่าเช่าบ้านของข้าราชการส่วนท้องถิ่น พ.ศ.2548 และแก้ไขเพิ่มเติม(ฉบับที่ 4) พ.ศ.2562  
</t>
  </si>
  <si>
    <t xml:space="preserve">เงินช่วยเหลือการศึกษาบุตรข้าราชการ/พนักงาน/ลูกจ้างประจำ </t>
  </si>
  <si>
    <t xml:space="preserve">เพื่อจ่ายเป็นเงินช่วยเหลือการศึกษาบุตรพนักงานส่วนตำบลและผู้มีสิทธิเบิกได้ตามระเบียบฯ(กองการศึกษาฯ)
  -เป็นไปตามพระราชกฤษฎีกาเงินสวัสดิการเกี่ยวกับการศึกษาบุตร พ.ศ.2562
  -เป็นไปตามระเบียบกระทรวงการคลังว่าด้วยการเบิกจ่ายเงินสวัสดิการเกี่ยวกับการศึกษาบุตร พ.ศ.  2560 
  -เป็นไปตามระเบียบกระทรวงมหาดไทยว่าด้วยเงินสวัสดิการเกี่ยวกับการศึกษาบุตรของพนักงานส่วนท้องถิ่น(ฉบับที่ 3) พ.ศ.2549 
</t>
  </si>
  <si>
    <t xml:space="preserve">ค่าใช้สอย </t>
  </si>
  <si>
    <t xml:space="preserve">เพื่อจ่ายเป็นค่าจ้างเหมาบริการบุคคลภายนอกปฏิบัติงาน ณ กองการศึกษาฯ เพื่อปฏิบัติงานช่วยในภารกิจของกองการศึกษาฯ (กองการศึกษาฯ)
   -เป็นไปตามหนังสือกระทรวงมหาดไทย ที่ มท 0808.2/ว 4044  ลงวันที่ 10 กรกฎาคม 2563
   -เป็นไปตามหนังสือกรมส่งเสริมการปกครองท้องถิ่น มท 0808.2/ว1095 ลงวันที่ 28 พฤษภาคม 2564 
</t>
  </si>
  <si>
    <t>ค่าจ้างบุคคลภายนอกเพื่อปฏิบัติงาน ณ ศูนย์พัฒนาเด็กเล็กบ้าน</t>
  </si>
  <si>
    <t>หัวบึง</t>
  </si>
  <si>
    <t xml:space="preserve">เพื่อจ่ายเป็นค่าจ้างเหมาบริการบุคคลภายนอกปฏิบัติงาน ณ ศูนย์พัฒนาเด็กเล็กบ้านหัวบึง เพื่อปฏิบัติงานช่วยในภารกิจของกองการศึกษาฯ (กองการศึกษาฯ)
   -เป็นไปตามหนังสือกระทรวงมหาดไทย ที่ มท 0808.2/ว 4044  ลงวันที่ 10 กรกฎาคม 2563
   -เป็นไปตามหนังสือกรมส่งเสริมการปกครองท้องถิ่น มท 0808.2/ว1095 ลงวันที่ 28 พฤษภาคม 2564    
</t>
  </si>
  <si>
    <t xml:space="preserve">เพื่อจ่ายเป็นค่าจ้างเหมาบริการต่างๆ เช่น ค่าบอกรับเอกสาร ค่าจ้างเหมาโฆษณาและเผยแพร่ข้อมูลข่าวสาร ค่าเอกสาร  แผ่นพับ  ใบปลิว ค่าจ้างทำป้ายประชาสัมพันธ์  ค่าอัดภาพ  ค่าจ้างเหมาขนย้ายลากหรือยกของ  ค่าติดตั้งไฟฟ้า  ค่าติดตั้งเครื่องรับสัญญาณ ค่าจ้างทำสิ่งของ ประกอบสิ่งของ ค่าติดตั้งประปาเพื่อใช้ในราชการ เช่น ค่าวางท่อประปาภายนอกสถานที่ราชการ ค่าจ้างเหมาเดินท่อประปาและติดตั้งอุปกรณ์ประปาเพิ่มเติม รวมถึงการปรับปรุงระบบประปา การบำรุงรักษาหรือซ่อมแซมระบบประปาและอุปกรณ์และอื่นๆ  ฯลฯ (กองการศึกษาฯ)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 มท 0808.2/ว1095 ลงวันที่ 28 พฤษภาคม 2564 
</t>
  </si>
  <si>
    <t xml:space="preserve">เพื่อจ่ายเป็นรับรองคณะผู้บริหาร ประธานสภาฯ รองประธานสภาฯ เลขานุการสภาฯ  ที่ปรึกษานายก อบต.บ้านขาว สมาชิกสภา อบต.บ้านขาว พนักงาน เจ้าหน้าที่  ผู้นำหมู่บ้าน และบุคคลอื่นๆ และ คณะ ที่เข้าร่วมประชุม ณ สำนักงาน อบต.บ้านขาว ค่าใช้จ่ายในการจัดประชุม หรือคณะทำงานต่าง ๆ ที่ได้รับแต่งตั้งตามกฎหมายระเบียบกระทรวงมหาดไทย (กองการศึกษาฯ)
   -เป็นไปตามระเบียบกระทรวงมหาดไทยว่าด้วยการเบิกค่าใช้จ่ายในการบริหารงานขององค์กรปกครองส่วนท้องถิ่น พ.ศ.2562  
</t>
  </si>
  <si>
    <t xml:space="preserve">เพื่อจ่ายเป็นค่าใช้จ่ายในการเดินทางไปราชการทั้งในราชอาณาจักรและนอกราชอาณาจักร ให้แก่เจ้าหน้าที่ที่ได้รับอนุมัติให้เดินทางไปราชการ รวมทั้งผู้ที่องค์การบริหารส่วนตำบลบ้านขาวสั่งให้ไปราชการ เช่น ค่าเบี้ยเลี้ยงเดินทาง ค่าพาหนะ ค่าเช่าที่พัก  ค่าอาหาร  และค่าใช้จ่ายอื่น ๆ ในการเดินทางไปราชการหรือไปอบรมสัมมนา (กองการศึกษาฯ)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-เป็นไปตามระเบียบกระทรวงมหาดไทย ที่ มท 0808.2/ว4657 ลงวันที่ 30 มิถุนายน 2565
</t>
  </si>
  <si>
    <t xml:space="preserve">เพื่อจ่ายเป็นค่าใช้จ่ายในการฝึกอบรมกรณีที่องค์การบริหารส่วนตำบลบ้านขาว ไม่ได้เป็นหน่วยงานจัดฝึกอบรมเอง และมีความจำเป็นต้องส่งเจ้าหน้าที่ขององค์การบริหารส่วนตำบลบ้านขาวเข้าร่วมการฝึกอบรมกับหน่วยงานอื่น (กองการศึกษาฯ)
   -เป็นไปตามระเบียบกระทรวงมหาดไทยว่าด้วยค่าใช้จ่ายในการฝึกอบรมและการเข้ารับการฝึกอบรมของเจ้าหน้าที่ พ.ศ. 2557  
</t>
  </si>
  <si>
    <t xml:space="preserve">ค่าวัสดุ </t>
  </si>
  <si>
    <t xml:space="preserve">เพื่อจ่ายเป็นค่าวัสดุสำนักงาน  เช่น กระดาษ ปากกา สิ่งพิมพ์ที่ได้จากการซื้อ ธงชาติ แฟ้ม ตรายาง คลิป ลวดเย็บกระดาษ  ซองจดหมาย ซองเอกสาร  เครื่องเย็บกระดาษ  เครื่องคำนวณเลข   แฟ้มเสนอ  แฟ้มเก็บเอกสาร  ม่าน มู่ลี่ น้ำดื่มสำหรับบริการ  ฯลฯ (กองการศึกษาฯ)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</si>
  <si>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เพื่อจ่ายเป็นค่าวัสดุไฟฟ้าและวิทยุ  เช่น ฟิวส์ สายไฟฟ้า หลอดไฟ ปลั๊กไฟฟ้า  ฯลฯ (กองการศึกษาฯ)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</si>
  <si>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เพื่อจ่ายเป็นค่าวัสดุก่อสร้าง  เช่น ไม้ต่าง ๆ เหล็กเส้น ท่อน้ำและอุปกรณ์ประปา มาตรวัดน้ำ  ฯลฯ (กองการศึกษาฯ)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</si>
  <si>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เพื่อจ่ายเป็นค่าวัสดุคอมพิวเตอร์  เช่น ตลับผงหมึกสำหรับเครื่องพิมพ์ เมาส์ แป้นพิมพ์  ฯลฯ (กองการศึกษาฯ)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</si>
  <si>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ค่าไฟฟ้า </t>
  </si>
  <si>
    <t xml:space="preserve">เพื่อจ่ายเป็นค่าไฟฟ้าสำหรับศูนย์พัฒนาเด็กเล็กสังกัดองค์การบริหารส่วนตำบลบ้านขาว (กองการศึกษาฯ)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t>
  </si>
  <si>
    <t xml:space="preserve">เพื่อจ่ายเป็นค่าน้ำประปาสำหรับศูนย์พัฒนาเด็กเล็กสังกัดองค์การบริหารส่วนตำบลบ้านขาว  (กองการศึกษาฯ)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t>
  </si>
  <si>
    <t xml:space="preserve">เพื่อจ่ายเป็นค่าวิทยุสื่อสาร ค่าสื่อสารผ่านดาวเทียม ค่าใช้จ่ายเกี่ยวกับการใช้ระบบอินเตอร์เน็ต ฯลฯ (กองการศึกษาฯ)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t>
  </si>
  <si>
    <t xml:space="preserve">ครุภัณฑ์  </t>
  </si>
  <si>
    <t xml:space="preserve">เพื่อเป็นค่าจัดซื้อพัดลมโคจร ขนาด 18 นิ้ว จำนวน 2 ตัวๆ ละ 1,900.00 บาท เป็นเงิน 3,800.00 บาท ตามคุณลักษณะดังนี้ (กองการศึกษาฯ)
(1) ใบพัดพลาสติก 3 ใบ ขนาด 18 นิ้ว 
(2) ตะแกรงครอบใบพัดเหล็ก กรอบพลาสติก คุณภาพดี แข็งแรง ทนทาน 
(3) ปรับระดับแรงลมด้วยสายดึง 3 ระดับ 
(4) ปรับรัศมีการส่ายได้ตั้งแต่ 15, 30 องศาขึ้นไป
(5) ผลิตภัณฑ์ฉลากประหยัดไฟฟ้าเบอร์ 5
   -เป็นครุภัณฑ์ที่ไม่มีกำหนดไว้ในบัญชีราคามาตรฐานครุภัณฑ์ของหน่วยงานรัฐจัดซื้อนอกเหนือบัญชีราคามาตรฐานครุภัณฑ์ตามราคาท้องตลาดโดยประหยัดหรือตามราคาที่เคยจัดหาครั้งสุดท้าย ไม่เกิน 2 ปี และให้เหมาะสมกับการใช้งาน) 
   - เป็นไปตามหนังสือกรมส่งเสริมการปกครองท้องถิ่น ที่ มท 0808.2/ว 1095 ลงวันที่ 28 พฤษภาคม 2564 
   - หนังสือกระทรวงมหาดไทย ที่ มท 0808.2/ว 1989 ลงวันที่ 22 มิถุนายน 2552 
   - หนังสือกระทรวงมหาดไทย ที่ มท 0810.3/ว 7509 ลงวันที่ 7 ตุลาคม 2565 
</t>
  </si>
  <si>
    <t xml:space="preserve">เพื่อเป็นค่าจัดซื้อเครื่องคอมพิวเตอร์ All In One สำหรับงานสำนักงาน จำนวน 2  เครื่อง ๆ ละ 20,000 บาท ตามคุณลักษณะดังนี้ (กองการศึกษาฯ)
   -มีหน่วยประมวลผลกลาง (CPU) ไม่น้อยกว่า 4 แกนหลัก (4 core) และ 8 แกนเสมือน (8 Thread) และมีเทคโนโลยีเพิ่มสัญญาณนาฬิกาได้ในกรณีที่ต้องใช้ความสามารถในการประมวลผลสูง (Turbo Boost หรือ Max Boost) โดยมีความเร็วสัญญาณนาฬิกาสูงสุด ไม่น้อยกว่า 3.7 GHz จำนวน 1 หน่วย
   -หน่วยประมวลผลกลาง (CPU) มีหน่วยความจำ แบบ Cache Memory รวมในระดับ (Level)เดียวกันขนาดไม่น้อยกว่า 4 MB
   -มีหน่วยความจำหลัก (RAM) ชนิด DDR4 หรือดีกว่า มีขนาดไม่น้อยกว่า 8 GB
   -มีหน่วยจัดเก็บข้อมูล ชนิด SATA หรือดีกว่า ขนาดความจุไม่น้อยกว่า 1 TB หรือชนิด Solid State Drive ขนาดความจุไม่น้อยกว่า 250 GB จำนวน 1 หน่วย
   -มีช่องเชื่อมต่อระบบเครือข่าย (Network Interface) แบบ 10/100/1000 Base-T หรือดีกว่า จำนวนไม่น้อยกว่า 1 ช่อง
   -มีช่องเชื่อมต่อ (Interface) แบบ USB 2.0 หรือดีกว่า ไม่น้อยกว่า 3 ช่อง
   -มีแป้นพิมพ์และเมาส์
   -มีจอแสดงภาพในตัว และมีขนาดไม่น้อยกว่า 21 นิ้ว ความละเอียดแบบ FHD (1920x1080)
   -สามารถใช้งานได้ไม่น้อยกว่า Wi-Fi (IEEE 802.11 ac) และ Bluetooth 
   -เป็นไปตามเกณฑ์ราคากลางและคุณลักษณะพื้นฐานการจัดหาอุปกรณ์และระบบคอมพิวเตอร์ ฉบับเดือน มีนาคม 2566
   -เป็นไปตามหนังสือกรมส่งเสริมการปกครองท้องถิ่น ที่ มท 0808.2/ว 1095 ลงวันที่ 28 พฤษภาคม 2564
</t>
  </si>
  <si>
    <t xml:space="preserve">เพื่อเป็นค่าจัดซื้อเครื่องพิมพ์Multifunction แบบฉีดหมึกพร้อมติดตั้งถังหมึก(Ink Tank Printer)จำนวน 2 เครื่อง ๆละ  8,000.00 บาท รวมเป็นเงิน 16,000.00 บาท  ตามคุณลักษณะดังนี้ (กองการศึกษาฯ)
   -เป็นอุปกรณ์ที่่มีความสามารถเป็น Printer, Copier และ Scanner ภายในเครื่องเดียวกัน
   -เป็นเครื่องพิมพ์แบบฉีดหมึกพร้อมติดตั้งถังหมึกพิมพ์ (Ink Tank Printer) จากโรงงานผู้ผลิต 
   -มีความละเอียดในการพิมพ์ไม่น้อยกว่า 1,200x1,200 dpi 
   -มีความเร็วในการพิมพ์ร่างขาวดำสำหรับกระดาษ A4 ไม่น้อยกว่า 30 หน้าต่อนาที (ppm) หรือ 8.8 ภาพต่อนาที (ipm) 
   -มีความเร็วในการพิมพ์ร่างสีสำหรับกระดาษ A4 ไม่น้อยกว่า 15 หน้าต่อนาที (ppm) หรือ 5 ภาพต่อนาที (ipm)
   -สามารถสแกนเอกสาร ขนาด A4 (ขาวดำ-สี) ได้
   -มีความละเอียดในการสแกนสูงสุดไม่น้อยกว่า 1,200 x 600 หรือ 600 x 1,200 dpi
   -มีถาดป้อนเอกสารอัตโนมัติ (Auto Document Feed) 
   -สามารถถ่ายสำเนาเอกสารได้ทั้งสีและขาวดำ 
   -สามารถทำสำเนาได้สูงสุดไม่น้อยกว่า 99 สำเนา 
   -สามารถย่อและขยายได้ 25 ถึง 400 เปอร์เซ็นต์ 
   -มีช่องเชื่อมต่อ (Interface) แบบ USB 2.0 หรือดีกว่า จำนวนไม่น้อยกว่า 1 ช่อง 
   -มีช่องเชื่อมต่อระบบเครือข่าย (Network Interface) แบบ 10/100 Base-T หรือดีกว่า จำนวนไม่น้อยกว่า 1 ช่อง หรือ สามารถใช้งานผ่าน เครือข่ายไร้สาย Wi-Fi (IEEE 802.11b, g, n) ได้ 
   -มีถาดใส่กระดาษได้รวมกันไม่น้อยกว่า 100 แผ่น 
</t>
  </si>
  <si>
    <t xml:space="preserve">- สามารถใช้ได้กับ A4, Letter, Legal และสามารถกำหนดขนาดของกระดาษเองได้
   -เป็นไปตามเกณฑ์ราคากลางและคุณลักษณะพื้นฐานการจัดหาอุปกรณ์และระบบคอมพิวเตอร์ ฉบับเดือน มีนาคม 2566
   -เป็นไปตามหนังสือกรมส่งเสริมการปกครองท้องถิ่น ที่ มท 0808.2/ว 1095 ลงวันที่28 พฤษภาคม 2564 
</t>
  </si>
  <si>
    <t xml:space="preserve">เพื่อจ่ายเป็นเงินเดือน รวมถึงเงินเลื่อนขั้นเงินเดือนประจำปี พร้อมทั้งเงินปรับปรุงเงินเดือน ให้แก่พนักงานครู (กองการศึกษาฯ)  จำนวน 8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</si>
  <si>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เงินวิทยฐานะ  </t>
  </si>
  <si>
    <t xml:space="preserve">เพื่อจ่ายเป็นเงินวิทยฐานะ สำหรับพนักงานครูผู้มีสิทธิ์ (กองการศึกษาฯ)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</si>
  <si>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เพื่อจ่ายเป็นค่าตอบแทนพนักงานจ้างตามภารกิจและพนักงานจ้างทั่วไป รวมถึงเงินปรับปรุงค่าตอบแทน(กองการศึกษาฯ)จำนวน 5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</si>
  <si>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งบดำเนินงาน  </t>
  </si>
  <si>
    <t>โครงการสนับสนุนค่าใช้จ่ายการบริหารสถานศึกษา</t>
  </si>
  <si>
    <t xml:space="preserve">เพื่อจ่ายเป็นค่าอาหารกลางวันศูนย์พัฒนาเด็กเล็ก จัดสรรสำหรับเด็กเล็กเด็กอนุบาล ทั้ง 5 แห่ง ข้อมูลจำนวนเด็ก ณ วันที่ 28 มิถุนายน 2568 ตั้งงบประมาณรองรับในอัตรา มื้อละ 36 บาท ต่อคน จำนวน  245 วัน ให้กับเด็กเล็ก ทั้ง 5 แห่ง จำนวน 165 คน (กองการศึกษาฯ) ดังนี้
(1) ศพด.บ้านโนนงาม          ตั้งจ่ายไว้   352,800  บาท
(2) ศพด.บ้านเม่น                  ตั้งจ่ายไว้   308,700  บาท
(3) ศพด.บ้านดู่                      ตั้งจ่ายไว้   308,700  บาท
(4) ศพด.วัดอรุณฯ                 ตั้งจ่ายไว้   176,400  บาท
(5) ศพด.บ้านหัวบึง               ตั้งจ่ายไว้   308,700  บาท
  -เป็นไปตามหนังสือกระทรวงมหาดไทย ด่วนที่สุด ที่ มท 0816.2/ว 5838 ลงวันที่ 30 มิถุนายน 2568   
  -เป็นไปตามระเบียบกระทรวงมหาดไทยว่าด้วยรายได้และการจ่ายเงินของสถานศึกษาสังกัดองค์กรปกครองส่วนท้องถิ่น พ.ศ. 2562  
  -เป็นไปตามแผนพัฒนาท้องถิ่น(พ.ศ.2566-2570) ฉบับทบทวน ครั้งที่ 1/2566 หน้าที่ 48 ข้อที่ 1 
</t>
  </si>
  <si>
    <t xml:space="preserve">ค่าใช้จ่ายในการจัดการศึกษาสำหรับศูนย์พัฒนาเด็กเล็ก </t>
  </si>
  <si>
    <t xml:space="preserve">เพื่อเป็นค่าใช้จ่ายในการจัดการศึกษาสำหรับศูนย์พัฒนาเด็กเล็ก โดยมีรายละเอียดดังนี้ 
    (1) ค่าหนังสือเรียนสำหรับศูนย์พัฒนาเด็กเล็ก ตั้งไว้  19,000  บาท เพื่อจ่ายเป็นค่าหนังสือเรียนของเด็กนักเรียนศูนย์พัฒนาเด็กเล็ก อายุ 3- 5 ปี คนละ  200  บาท   
    (2) ค่าอุปกรณ์การเรียนสำหรับศูนย์พัฒนาเด็กเล็ก ตั้งไว้  27,550  บาท เพื่อจ่ายเป็นค่าอุปกรณ์การเรียนของเด็กนักเรียนศูนย์พัฒนาเด็กเล็ก อายุ 3-5 ปี  คนละ 290 บาท     
    (3) ค่าเครื่องแบบนักเรียนสำหรับศูนย์พัฒนาเด็กเล็ก อายุ 3-5 ปี   ตั้งไว้  30,875  บาท เพื่อจ่ายเป็นค่าเครื่องแบบนักเรียนของเด็กนักเรียนศูนย์พัฒนาเด็กเล็ก คนละ 325  บาท  
    (4) ค่ากิจกรรมพัฒนาผู้เรียนสำหรับศูนย์พัฒนาเด็กเล็ก อายุ 3-5 ปี ตั้งไว้  54,150  บาท เพื่อจ่ายเป็นค่ากิจกรรมพัฒนาผู้เรียนของเด็กนักเรียนศูนย์พัฒนาเด็กเล็ก คนละ 570 บาท  
    (5) ค่าจัดการเรียนการสอนสำหรับศูนย์พัฒนาเด็กเล็ก(รายหัว) ตั้งไว้  367,200  บาท เพื่อจ่ายเป็นค่าจัดการเรียนการสอนของเด็กนักเรียนศูนย์พัฒนาเด็กเล็ก อายุ 2 - 5 ปี  คนละ2,040  บาท                -เป็นไปตามหนังสือกระทรวงมหาดไทย ด่วนที่สุด  ที่ มท 0816.2/ว 5838 ลงวันที่ 30 มิถุนายน 2568  
   -เป็นไปตามระเบียบกระทรวงมหาดไทยว่าด้วยรายได้และการจ่ายเงินของสถานศึกษาสังกัดองค์กรปกครองส่วนท้องถิ่น พ.ศ. 2562  
   -เป็นไปตามแผนพัฒนาท้องถิ่น(พ.ศ.2566-2570) ฉบับทบทวน ครั้งที่ 1/2566 หน้าที่ 49 ข้อที่ 4 
</t>
  </si>
  <si>
    <t xml:space="preserve">โครงการวันเด็กแห่งชาติ </t>
  </si>
  <si>
    <t xml:space="preserve">เพื่อจ่ายเป็นค่าใช้จ่ายในโครงการฯ เช่น ค่าตอบแทนวิทยากร ค่าป้ายโครงการ ค่าวัสดุอุปกรณ์  ค่าจัดเตรียมสถานที่   ค่าอาหาร   ค่าอาหารว่าง และเครื่องดื่ม ค่าสื่อประชาสัมพันธ์  ค่าของรางวัล ขนม ของขวัญ เกมส์การศึกษา และอื่น ฯลฯ (กองการศึกษาฯ)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การส่งเสริมกีฬาและการแข่งขันกีฬาขององค์กรปกครองส่วนท้องถิ่นพ.ศ.2564  
   -เป็นไปตามพระราชบัญญัติส่งเสริมการพัฒนาเด็กและเยาวชนแห่งชาติ พ.ศ. 2550 และที่แก้ไขเพิ่มเติม 
   -เป็นไปตามหนังสือกระทรวง มหาดไทย ด่วนที่สุด ที่ มท0816.5/ว4676   ลงวันที่ 21 สิงหาคม 2560 
   -เป็นไปตามแผนพัฒนาท้องถิ่น(พ.ศ.2566-2570) ฉบับทบทวน ครั้งที่ 1/2566 หน้าที่ 49 ข้อที่ 3 
</t>
  </si>
  <si>
    <t xml:space="preserve">เพื่อจ่ายเป็นค่าใช้จ่ายในการพัฒนาครู ผู้ดูแลเด็ก(ทักษะ)และนักเรียน บุคลากรทางการศึกษา คณะกรรมการด้านการศึกษา  การอบรมเพิ่มพูนทักษะ ค่าใช้จ่ายในการจัดกิจกรรมหรือโครงการต่างๆ และอื่นๆ ฯลฯ (กองการศึกษาฯ)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พ.ศ.2564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-เป็นไปตามแผนพัฒนาท้องถิ่น(พ.ศ.2566-2570) ฉบับเพิ่มเติม ครั้งที่ 2/2567 หน้าที่ 5 ข้อที่ 5   
</t>
  </si>
  <si>
    <t>(1)วัสดุงานบ้านงานครัว จำนวน 50,000.00 บาท</t>
  </si>
  <si>
    <t xml:space="preserve">เพื่อจ่ายเป็นค่าวัสดุงานบ้านงานครัว  เช่น ผงซักฟอก น้ำยาล้างจาน 
น้ำยาดับกลิ่น ไม้กวาด เข่ง กระติกน้ำร้อน  ฯลฯ (กองการศึกษาฯ)
-เป็นไปตามระเบียบกระทรวงมหาดไทยว่าด้วยการเบิกค่าใช้จ่ายในการ
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</si>
  <si>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(2) ค่าอาหารเสริม (นม) จำนวน  1,523,067.00  บาท</t>
  </si>
  <si>
    <t xml:space="preserve">เพื่อเป็นค่าจัดซื้ออาหารเสริม (นม) ให้แก่ศูนย์พัฒนาเด็กเล็ก เพื่อจัดสรรสำหรับเด็กเล็ก,เด็กอนุบาล ข้อมูลจำนวนเด็ก ณ วันที่  28  มิถุนายน 2568 อัตรา คนละ 7.97 บาท จำนวน 260 วัน  สำหรับเด็กเล็กทั้ง 5 ศูนย์ฯ จำนวน 165 คน และเด็กเล็ก  ระดับอนุบาล/เด็ก ป.1-ป.6  โรงเรียนในเขตองค์การบริหารส่วนตำบลบ้านขาว  จำนวน 570 คน รวมทั้งสิ้น 735 คน ดังนี้
(1) ศพด.บ้านโนนงาม           ตั้งจ่ายไว้    82,888  บาท
(2) ศพด.บ้านเม่น                   ตั้งจ่ายไว้    72,527  บาท
(3) ศพด.บ้านดู่                       ตั้งจ่ายไว้    72,527  บาท
(4) ศพด.วัดอรุณฯ                  ตั้งจ่ายไว้    41,444  บาท
(5) ศพด.บ้านหัวบึง               ตั้งจ่ายไว้     72,527  บาท
(6) ร.ร.บ้านขาว                     ตั้งจ่ายไว้   145,054  บาท
(7) ร.ร.บ้านดู่                         ตั้งจ่ายไว้   182,354  บาท
(8) ร.ร.บ้านเม่น                     ตั้งจ่ายไว้   205,148  บาท
(9) ร.ร.บ้านหัวบึง                  ตั้งจ่ายไว้   321,191  บาท
</t>
  </si>
  <si>
    <t xml:space="preserve">(10) ร.ร.บ้านพรานเหมือน     ตั้งจ่ายไว้   327,408  บาท
   -เป็นไปตามหนังสือกระทรวงมหาดไทย ด่วนที่สุด  ที่ มท 0816.2/ว 5838 ลงวันที่ 30 มิถุนายน 2568  
   -เป็นไปตามระเบียบกระทรวงมหาดไทยว่าด้วยรายได้และการจ่ายเงินของสถานศึกษาสังกัดองค์กรปกครองส่วนท้องถิ่น พ.ศ. 2562  
   - เป็นไปตามระเบียบกระทรวงมหาดไทยว่าด้วยเงินอุดหนุนขององค์กรปกครองส่วนท้องถิ่น (ฉบับที่ 2) พ.ศ. 2563 
   -เป็นไปตามแผนพัฒนาท้องถิ่น(พ.ศ.2566-2570) ฉบับทบทวนครั้งที่ 1/2566 หน้าที่ 48 ข้อที่ 2 
</t>
  </si>
  <si>
    <t xml:space="preserve">งบเงินอุดหนุน </t>
  </si>
  <si>
    <t xml:space="preserve">เงินอุดหนุน  </t>
  </si>
  <si>
    <t>สนับสนุนค่าอาหารกลางวันโรงเรียนในเขตองค์การบริหารส่วนตำบล</t>
  </si>
  <si>
    <t xml:space="preserve">เพื่อจ่ายเป็นเงินอุดหนุนค่าอาหารกลางวัน  จัดสรรให้เด็กเล็ก,เด็กอนุบาล และเด็ก ป.1-ป.6 และเด็กนักเรียนชั้นมัธยมศึกษาปีที่ 1-3 ในโรงเรียนขยายโอกาสทางการศึกษา จำนวนเด็ก 697 คน ข้อมูลจำนวนเด็ก ณ วันที่ 28 มิถุนายน 2568 จำนวน  200  วัน ดังนี้  
 (1) โรงเรียนบ้านเม่น                  ตั้งจ่ายไว้   534,600  บาท
 (2) โรงเรียนบ้านขาว                  ตั้งจ่ายไว้   378,000  บาท
 (3) โรงเรียนบ้านดู่                      ตั้งจ่ายไว้   475,200  บาท
 (4)โรงเรียนบ้านหัวบึง                ตั้งจ่ายไว้   946,000  บาท
 (5) โรงเรียนบ้านพรานเหมือน   ตั้งจ่ายไว้   999,000  บาท
   -เป็นไปตามหนังสือกระทรวงมหาดไทย ด่วนที่ มท 0816.2/ว 5838 ลงวันที่ 30 มิถุนายน 2568  
-เป็นไปตามระเบียบกระทรวงมหาดไทยว่าด้วยรายได้และการจ่ายเงินของสถานศึกษาสังกัดองค์กรปกครองส่วนท้องถิ่น พ.ศ. 2562  
</t>
  </si>
  <si>
    <t xml:space="preserve">   -เป็นไปตามระเบียบกระทรวงมหาดไทยว่าด้วยเงินอุดหนุนขององค์กรปกครองส่วนท้องถิ่น (ฉบับที่ 2) พ.ศ. 2563 
   -เป็นไปตามแผนพัฒนาท้องถิ่น(พ.ศ.2566-2570) ฉบับทบทวน ครั้งที่ 1/2566 หน้าที่ 51 ข้อที่ 10 
</t>
  </si>
  <si>
    <t xml:space="preserve">งานบริหารทั่วไปเกี่ยวกับสาธารณสุข  </t>
  </si>
  <si>
    <t xml:space="preserve">เพื่อจ่ายเป็นเงินเดือน รวมถึงเงินเลื่อนขั้นเงินเดือนประจำปี พร้อมทั้งเงินปรับปรุงเงินเดือนให้แก่พนักงานส่วนตำบล(กองสาธารณสุขฯ) จำนวน 3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</si>
  <si>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เงินประจำตำแหน่ง   </t>
  </si>
  <si>
    <t xml:space="preserve">เพื่อจ่ายเป็นเงินประจำตำแหน่งรายเดือนให้แก่พนักงานส่วนตำบลผู้มีสิทธิ์(กองสาธารณสุขฯ)  จำนวน 1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</si>
  <si>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เพื่อจ่ายเป็นค่าตอบแทนพนักงานจ้างตามภารกิจและพนักงานจ้างทั่วไป รวมถึงเงินปรับปรุงค่าตอบแทน (กองสาธารณสุขฯ)  จำนวน 3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</si>
  <si>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เพื่อจ่ายเป็นเงินเพิ่มค่าครองชีพชั่วคราวของพนักงานจ้าง(กองสาธารณสุขฯ)  จำนวน 3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</si>
  <si>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เพื่อจ่ายเป็นค่าป่วยการอาสาสมัครบริบาลท้องถิ่นที่มีสิทธิได้รับเงินค่าตอบแทน เพื่อเป็นค่าป่วยการชดเชยการงานหรือเวลาที่เสียไป เพื่อสนับสนุนการปฏิบัติหน้าที่ในการดูแลผู้สูงอายุที่มีภาวะพึ่งพิง(กองสาธารณสุขฯ)
   - เป็นไปตามระเบียบกระทรวงมหาดไทยว่าด้วยอาสาสมัครบริบาลท้องถิ่นขององค์กรปกครองส่วนท้องถิ่นและการเบิกค่าใช้จ่าย พ.ศ.2562
   - เป็นไปตามหนังสือกระทรวงมหาดไทย ด่วนที่สุด ที่ มท 0819.2/ว 0803 ลงวันที่ 6 กุมภาพันธ์ 2563 เรื่อง แนวทางการจัดอบรมหลักสูตรที่เกี่ยวกับการดูแลผู้สูงอายุที่มีภาวะพึ่งพิงขององค์กรปกครองส่วนท้องถิ่น
</t>
  </si>
  <si>
    <t xml:space="preserve">เพื่อจ่ายเป็นค่าตอบแทนการปฏิบัติงานนอกเวลาราชการให้แก่พนักงานส่วนตำบล ลูกจ้างประจำ และพนักงานจ้าง (กองสาธารณสุขฯ)
   -เป็นไปตามระเบียบกระทรวงมหาดไทยว่าด้วยการเบิกจ่ายเงินตอบแทนการปฏิบัติงานนอกเวลาราชการขององค์กรปกครองส่วนท้องถิ่น พ.ศ. 2559 
</t>
  </si>
  <si>
    <t xml:space="preserve">เพื่อจ่ายเป็นค่าเช่าบ้านให้แก่พนักงานส่วนตำบล ผู้มีสิทธิเบิกได้ตามระเบียบฯ(กองสาธารณสุขฯ)
   -เป็นไปตามระเบียบกระทรวงมหาดไทยว่าด้วยค่าเช่าบ้านของข้าราชการส่วนท้องถิ่น พ.ศ.2548 และแก้ไขเพิ่มเติม(ฉบับที่ 4) พ.ศ.2562  
</t>
  </si>
  <si>
    <t xml:space="preserve">เพื่อจ่ายเป็นเงินช่วยเหลือการศึกษาบุตรพนักงานส่วนตำบลและผู้มีสิทธิ์เบิกได้ตามระเบียบฯ(กองสาธารณสุขฯ)
   -เป็นไปตามพระราชกฤษฎีกาเงินสวัสดิการเกี่ยวกับการศึกษาบุตร พ.ศ.2562
   -เป็นไปตามระเบียบกระทรวงการคลังว่าด้วยการเบิกจ่ายเงินสวัสดิการเกี่ยวกับการศึกษาบุตร พ.ศ.  2560 
   -เป็นไปตามระเบียบกระทรวงมหาดไทยว่าด้วยเงินสวัสดิการเกี่ยวกับการศึกษาบุตรของพนักงานส่วนท้องถิ่น(ฉบับที่ 3) พ.ศ.2549 
</t>
  </si>
  <si>
    <t xml:space="preserve">ค่าจ้างเหมาบริการต่างๆ </t>
  </si>
  <si>
    <t>เพื่อจ่ายเป็นค่าจ้างเหมาบริการต่างๆ เช่น ค่าบอกรับเอกสาร ค่าจ้างเหมาโฆษณาและเผยแพร่ข้อมูลข่าวสาร ค่าเอกสาร  แผ่นพับ  ใบปลิว และโทรทัศน์ ค่าอัดภาพ  ค่าจ้างเหมาขนย้ายลากหรือยกของ  ค่าติดตั้งไฟฟ้า  ค่าติดตั้งเครื่องรับสัญญาณ ค่าจ้างทำสิ่งของ ประกอบสิ่งของ ค่าติดตั้งประปาเพื่อใช้ในราชการ เช่น</t>
  </si>
  <si>
    <t xml:space="preserve">ค่าวางท่อประปาภายนอกสถานที่ราชการ ค่าจ้างเหมาเดินท่อประปาและติดตั้งอุปกรณ์ประปาเพิ่มเติม รวมถึงการปรับปรุงระบบประปา การบำรุงรักษาหรือซ่อมแซมระบบประปาและอุปกรณ์และอื่นๆ  ฯลฯ (กองสาธารณสุขฯ)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 มท 0808.2/ว1095 ลงวันที่ 28 พฤษภาคม 2564 
</t>
  </si>
  <si>
    <t xml:space="preserve">เพื่อจ่ายเป็นค่าธรรมเนียมในการจัดทำประกันรถยนต์ประเภท 1 และ พรบ.คุ้มครองบุคคลที่ 3  ค่าตรวจสภาพของรถที่หน่วยงานใช้ในการปฏิบัติภารกิจ(กองสาธารณสุขฯ)
-เป็นไปตามหนังสือกระทรวงมหาดไทย ด่วนมาก ที่ มท 0808.2/ว3523 
ลงวันที่ 20 มิถุนายน 2559
-เป็นไปตามหนังสือกระทรวงมหาดไทย ที่ มท 0808.2/ว 1536 ลงวันที่ 
19 มีนาคม 2561 
-เป็นไปตามระเบียบกระทรวงมหาดไทยว่าด้วยค่าใช้จ่ายในการจัดทำประกัน
ภัยทรัพย์สินขององค์กรปกครองส่วนท้องถิ่น พ.ศ. 2562 
</t>
  </si>
  <si>
    <t xml:space="preserve">เพื่อจ่ายเป็นค่าใช้จ่ายในการเดินทางไปราชการทั้งในราชอาณาจักรและนอกราชอาณาจักร ให้แก่เจ้าหน้าที่ที่ได้รับอนุมัติให้เดินทางไปราชการ รวมทั้งผู้ที่องค์การบริหารส่วนตำบลบ้านขาวสั่งให้ไปราชการ เช่น ค่าเบี้ยเลี้ยงเดินทาง ค่าพาหนะ ค่าเช่าที่พัก  ค่าอาหาร  และค่าใช้จ่ายอื่น ๆ ในการเดินทางไปราชการหรือไปอบรมสัมมนา (กองสาธารณสุขฯ)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-เป็นไปตามระเบียบกระทรวงมหาดไทย ที่ มท 0808.2/ว4657 ลงวันที่ 30 มิถุนายน 2565 
</t>
  </si>
  <si>
    <t xml:space="preserve">เพื่อจ่ายเป็นค่าใช้จ่ายในการฝึกอบรมกรณีที่องค์การบริหารส่วนตำบลบ้านขาว ไม่ได้เป็นหน่วยงานจัดฝึกอบรมเอง และมีความจำเป็นต้องส่งเจ้าหน้าที่ขององค์การบริหารส่วนตำบลบ้านขาวเข้าร่วมการฝึกอบรมกับหน่วยงานอื่น  (กองสาธารณสุขฯ)
   -เป็นไปตามระเบียบกระทรวงมหาดไทยว่าด้วยค่าใช้จ่ายในการฝึกอบรมและการเข้ารับการฝึกอบรมของเจ้าหน้าที่ พ.ศ. 2557 
</t>
  </si>
  <si>
    <t>โครงการพัฒนาศักยภาพผู้สูงอายุสูงวัยอย่างมีคุณค่า ขราอย่างมี</t>
  </si>
  <si>
    <t>คุณภาพ</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</si>
  <si>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เป็นต้น(กองสาธารณสุขฯ)
   - เป็นไปตามระเบียบกระทรวงมหาดไทยว่าด้วยค่าใช้จ่ายในการฝึกอบรมและการเข้ารับการฝึกอบรมของเจ้าหน้าที่ท้องถิ่น พ.ศ. 2557  
   -เป็นไปตามระเบียบกระทรวงมหาดไทยว่าด้วยการเบิกค่าใช้จ่ายในการบริหารงานขององค์กรปกครองส่วนท้องถิ่น พ.ศ. 2562 
   -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การส่งเสริมกีฬาและการแข่งขันกีฬาขององค์กรปกครองส่วนท้องถิ่นพ.ศ.2564  
   -เป็นไปตามแผนพัฒนาท้องถิ่น(พ.ศ.2566-2570) ฉบับทบทวน ครั้งที่ 1/2566 หน้าที่ 66 ข้อที่ 15 
</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</si>
  <si>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เป็นต้น(กองสาธารณสุขฯ)
   - เป็นไปตามระเบียบกระทรวงมหาดไทยว่าด้วยค่าใช้จ่ายในการฝึกอบรมและการเข้ารับการฝึกอบรมของเจ้าหน้าที่ท้องถิ่น พ.ศ. 2557  
   -เป็นไปตามระเบียบกระทรวงมหาดไทยว่าด้วยการเบิกค่าใช้จ่ายในการบริหารงานขององค์กรปกครองส่วนท้องถิ่น พ.ศ. 2562  
-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
</t>
  </si>
  <si>
    <t xml:space="preserve">ขององค์กรปกครองส่วนท้องถิ่น พ.ศ.2564  
   -เป็นไปตามแผนพัฒนาท้องถิ่น(พ.ศ.2566-2570) ฉบับทบทวน ครั้งที่ 1/2566 หน้าที่ 63 ข้อที่ 1 
</t>
  </si>
  <si>
    <t>โครงการเสริมสุขภาพเชิงรุกเพื่อลดภาวะคลอดก่อนกำหนด</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</si>
  <si>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เป็นต้น(กองสาธารณสุขฯ)
   - เป็นไปตามระเบียบกระทรวงมหาดไทยว่าด้วยค่าใช้จ่ายในการฝึกอบรมและการเข้ารับการฝึกอบรมของเจ้าหน้าที่ท้องถิ่น พ.ศ. 2557  
   -เป็นไปตามระเบียบกระทรวงมหาดไทยว่าด้วยการเบิกค่าใช้จ่ายในการบริหารงานขององค์กรปกครองส่วนท้องถิ่น พ.ศ. 2562 
   -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พ.ศ.2564  
   -เป็นไปตามแผนพัฒนาท้องถิ่น(พ.ศ.2566-2570) ฉบับทบทวน ครั้งที่ 1/2566 หน้าที่ 66 ข้อที่ 14 
</t>
  </si>
  <si>
    <t xml:space="preserve">วัสดุสำนักงาน </t>
  </si>
  <si>
    <t xml:space="preserve">เพื่อจ่ายเป็นค่าวัสดุสำนักงาน  เช่น กระดาษ ปากกา สิ่งพิมพ์ที่ได้จากการซื้อ ธงชาติ แฟ้ม ตรายาง คลิป ลวดเย็บกระดาษ  ซองจดหมาย ซองเอกสาร  เครื่องเย็บกระดาษ  เครื่องคำนวณเลข   แฟ้มเสนอ  แฟ้มเก็บเอกสาร  ม่าน  มู่ลี่ น้ำดื่มสำหรับบริการ  ฯลฯ (กองสาธารณสุขฯ)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</si>
  <si>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เพื่อจ่ายเป็นค่าวัสดุเชื้อเพลิงและหล่อลื่น  เช่น แก๊สหุงต้ม น้ำมันเชื้อเพลิง น้ำมันเครื่อง น้ำมันเกียร์   ฯลฯ สำหรับรถพยาบาลฉุกเฉิน รถจักรยายนต์และครุภัณฑ์อย่างอื่นที่ใช้ในการปฏิบัติภารกิจของหน่วยงาน(กองสาธารณสุขฯ)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</si>
  <si>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เพื่อจ่ายเป็นค่าวัสดุวิทยาศาสตร์หรือการแพทย์  เช่น สำลี และผ้าพันแผล ยาและเวชภัณฑ์ เคมีภัณฑ์  ฯลฯ (กองสาธารณสุขฯ)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</si>
  <si>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เพื่อจ่ายเป็นค่าวัสดุคอมพิวเตอร์  เช่น ตลับผงหมึกสำหรับเครื่องพิมพ์ เมาส์ แป้นพิมพ์  ฯลฯ (กองสาธารณสุขฯ)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ลงวันที่7 ตุลาคม 2565 
</t>
  </si>
  <si>
    <t xml:space="preserve">ครุภัณฑ์ </t>
  </si>
  <si>
    <t xml:space="preserve">เพื่อเป็นค่าจัดซื้อเก้าอี้สำหรับพนักงาน จำนวน  1 ตัว ๆ ละ 3,500.00 บาท เป็นเงิน 3,500.00 บาท ตามคุณลักษณะดังนี้ (กองสาธารณสุขฯ)
 (1) ขนาดไม่น้อยกว่า(กว้างxลึกxสูง) 45.00x 45.00x 89.00 ซม.
 (2) พนักพิงและที่นั่งขึ้นโครงเหล็กบุฟองน้ำหุ้มหนังเทียม
 (3) ที่วางแขนผลิตจากพลาสติกขึ้นรูป
 (4) ไม่มีล้อเลื่อน
 (5) แข็งแรง ทนทาน 
   -เป็นครุภัณฑ์ที่ไม่มีกำหนดไว้ในบัญชีราคามาตรฐานครุภัณฑ์ของหน่วยงานรัฐ
   - ตั้งงบประมาณรายจ่ายครุภัณฑ์ ตามราคาท้องถิ่น เพื่อใช้ในการปฏิบัติงานของเจ้าหน้าที่และทดแทนพัสดุเก่าที่ชำรุด
   - เป็นไปตามหนังสือกรมส่งเสริมการปกครองท้องถิ่น ที่ มท 0808.2/ว 1095 ลงวันที่ 28 พฤษภาคม 2564 
</t>
  </si>
  <si>
    <t xml:space="preserve">เพื่อเป็นค่าจัดซื้อโต๊ะทำงานชนิดเหล็ก ขนาด 5 ฟุต  จำนวน 1 ตัว ๆ ละ 8,500 บาท รวมเป็นเงิน  8,500 บาท  ตามคุณลักษณะดังนี้ (กองสาธารณสุขฯ)
(1)โต๊ะสำนักงานชนิดเหล็ก 
(2) ขนาดไม่น้อยกว่า(กว้างxลึกxสูง) 150.00x 70.00x 75.00 ซม. 
(3) มีลิ้นชักไม่น้อยกว่า 3 ลิ้นชัก (ขวา/กลาง) พร้อมชุดกุญแจล็อค
  -เป็นครุภัณฑ์ที่ไม่มีกำหนดไว้ในบัญชีราคามาตรฐานครุภัณฑ์ของหน่วยงานรัฐ
  -ตั้งงบประมาณรายจ่ายครุภัณฑ์ ตามราคาท้องถิ่น เพื่อใช้ในการปฏิบัติงานของเจ้าหน้าที่และทดแทนพัสดุเก่าที่ชำรุด
  -เป็นไปตามหนังสือกรมส่งเสริมการปกครองท้องถิ่น ที่ มท 0808.2/ว 1095 ลงวันที่ 28 พฤษภาคม 2564 
</t>
  </si>
  <si>
    <t xml:space="preserve">   -หนังสือกระทรวงมหาดไทย ที่ มท 0808.2/ว 1989 ลงวันที่ 22 มิถุนายน 2552 
   -หนังสือกระทรวงมหาดไทย ที่ มท 0810.3/ว 7509 ลงวันที่ 7 ตุลาคม 2565 
</t>
  </si>
  <si>
    <t xml:space="preserve">เพื่อเป็นค่าจัดซื้อเครื่องคอมพิวเตอร์ สำหรับงานสำนักงาน (จอแสดงภาพขนาดไม่น้อยกว่า 19 นิ้ว) จำนวน 1 เครื่อง ๆ ละ 20,000 บาทเป็นเงิน 20,000 บาท ตามคุณลักษณะดังนี้ (กองสาธารณสุขฯ)
  - มีหน่วยประมวลผลกลาง (CPU) ไม่น้อยกว่า 4 แกนหลัก (4 core) และ 8 แกนเสมือน (8 Thread) และมีเทคโนโลยีเพิ่มสัญญาณนาฬิกาได้ในกรณีที่ต้องใช้ความสามารถในการประมวลผลสูง (Turbo Boost หรือ Max Boost) โดยมีความเร็วสัญญาณนาฬิกาสูงสุด ไม่น้อยกว่า 4 GHz จำนวน 1 หน่วย
  - หน่วยประมวลผลกลาง (CPU) มีหน่วยความจำ แบบ Cache Memory รวมในระดับ (Level)เดียวกันขนาดไม่น้อยกว่า 4 MB
  - มีหน่วยความจำหลัก (RAM) ชนิด DDR4 หรือดีกว่า ขนาดไม่น้อยกว่า 8 GB
  - มีหน่วยจัดเก็บข้อมูล ชนิด SATA หรือดีกว่า ขนาดความจุไม่น้อยกว่า 1 TB หรือ ชนิด Solid State Drive ขนาดความจุไม่น้อยกว่า 250 GB จำนวน 1 หน่วย
  - มีช่องเชื่อมต่อระบบเครือข่าย (Network Interface) แบบ 10/100/1000 Base-T หรือดีกว่า จำนวนไม่น้อยกว่า 1 ช่อง
  - มีช่องเชื่อมต่อ (Interface) แบบ USB 2.0 หรือดีกว่า ไม่น้อยกว่า 3 ช่อง
  - มีแป้นพิมพ์และเมาส์
  - มีจอแสดงภาพขนาดไม่น้อยกว่า 19 นิ้ว จำนวน 1 หน่วย
  -เป็นไปตามเกณฑ์ราคากลางและคุณลักษณะพื้นฐานการจัดหาอุปกรณ์และระบบคอมพิวเตอร์ ฉบับเดือน มีนาคม 2566
  - เป็นไปตามหนังสือกรมส่งเสริมการปกครองท้องถิ่น ที่ มท 0808.2/ว 1095 ลงวันที่ 28 พฤษภาคม 2564 
</t>
  </si>
  <si>
    <t>ค่าจ้างเหมาบริการผู้ปฏิบัติงานทางด้านการแพทย์ฉุกเฉินเบื้องต้น</t>
  </si>
  <si>
    <t>(กู้ชีพกู้ภัย) ขององค์การบริหารส่วนตำบลบ้านขาว</t>
  </si>
  <si>
    <t xml:space="preserve">เพื่อจ่ายเป็นค่าจ้างเหมาบริการให้แก่ผู้ปฏิบัติงานทางด้านการแพทย์ฉุกเฉิน (กู้ชีพกู้ภัย) ขององค์การบริหารส่วนตำบลบ้านขาว (กองสาธารณสุขฯ)
  -เป็นไปตามพระราชบัญญัติสภาตำบลและองค์การบริหารส่วนตำบล พ.ศ. 2537 และแก้ไขเพิ่มเติม (ฉบับที่ 6) พ.ศ.2552   
  -เป็นไปตามพระราชบัญญัติการแพทย์ฉุกเฉิน พ.ศ.2551  
  -เป็นไปตามประกาศหลักเกณฑ์การดำเนินงานและบริหารจัดการระบบการแพทย์ฉุกเฉินในระดับท้องถิ่น หรือพื้นที่ พ.ศ.2553 ลงวันที่ 11 สิงหาคม 2553 เรื่อง ให้องค์กรปกครองส่วนท้องถิ่นเป็นผู้ดำเนินงานและบริหารจัดการการแพทย์ฉุกเฉินระดับท้องถิ่นหรือพื้นที่  -เป็นไปตามหนังสือกระทรวง มหาดไทย ที่ มท 0891.3/ว 2826 ลงวันที่ 17 กันยายน 2553 
</t>
  </si>
  <si>
    <t xml:space="preserve">จ้างเหมาบริการพนักงานขับรถปฏิบัติภารกิจภายในกองสาธารณสุข </t>
  </si>
  <si>
    <t xml:space="preserve">เพื่อจ่ายเป็นค่าจ้างเหมาแรงงานบุคคลภายนอกที่ปฏิบัติภารกิจภายในกองสาธารณสุขฯ (กองสาธารณสุขฯ)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 ที่มท 0808.2/ว1095 ลงวันที่ 28 พฤษภาคม 2564  
</t>
  </si>
  <si>
    <t>ค่าใช้จ่ายตามโครงการควบคุมและป้องกันการแพร่ระบาดของ</t>
  </si>
  <si>
    <t>โรคติดต่อ</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</si>
  <si>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เป็นต้น(กองสาธารณสุขฯ)
   - เป็นไปตามระเบียบกระทรวงมหาดไทยว่าด้วยค่าใช้จ่ายในการฝึกอบรมและการเข้ารับการฝึกอบรมของเจ้าหน้าที่ท้องถิ่น พ.ศ. 2557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-เป็นไปตามแผนพัฒนาท้องถิ่น(พ.ศ.2566-2570) ฉบับทบทวน ครั้งที่ 1/2566 หน้าที่ 65 ข้อที่ 10 
</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</si>
  <si>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เป็นต้น(กองสาธารณสุขฯ)
    - เป็นไปตามระเบียบกระทรวงมหาดไทยว่าด้วยอาสาสมัครบริบาลท้องถิ่นขององค์กรปกครองส่วนท้องถิ่นและการเบิกค่าใช้จ่าย พ.ศ.2562
- เป็นไปตามหนังสือกระทรวงมหาดไทย ด่วนที่สุด ที่ มท 0819.2/ว 0803 ลงวันที่ 6 กุมภาพันธ์ 2563 เรื่อง แนวทางการจัดอบรมหลักสูตรที่เกี่ยวกับการดูแลผู้สูงอายุที่มีภาวะพึ่งพิงขององค์กรปกครองส่วนท้องถิ่น 
</t>
  </si>
  <si>
    <t xml:space="preserve">   -เป็นไปตามระเบียบกระทรวงมหาดไทยว่าด้วยค่าใช้จ่ายในการฝึกอบรมและการเข้ารับการฝึกอบรมของเจ้าหน้าที่ท้องถิ่น พ.ศ. 2557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-เป็นไปตามแผนพัฒนาท้องถิ่น(พ.ศ.2566-2570) ฉบับแก้ไข ครั้งที่ 3/2568 หน้าที่ 65 ข้อที่ 12 
</t>
  </si>
  <si>
    <t xml:space="preserve">เพื่อจ่ายเป็นค่าใช้จ่ายในโครงการฯ  ได้แก่  ค่าจัดซื้อวัคซีนป้องกันโรคพิษสุนัขบ้า ค่าจ้างเหมาสำรวจสุนัขและแมว ค่าจ้างเหมาฉีดวัคซีน ค่าวัสดุอุปกรณ์  ค่าเครื่องมือเครื่องใช้ในการดำเนินโครงการ ค่าป้ายโครงการ  ค่าอาหารว่างและเครื่องดื่ม ค่าอาหารกลางวัน ค่าวิทยากร ค่าวัสดุประกอบ การอบรมและอื่นๆ ฯลฯ (กองสาธารณสุขฯ)
   -เป็นไปตามหนังสือกรมส่งเสริมการปกครองท้องถิ่น ด่วนที่สุด ที่ มท 0810.5/ว 2072 ลงวันที่ 5 กรกฎาคม 2561 
   -เป็นไปตามหนังสือกระทรวงมหาดไทย ด่วนมาก ที่ มท 0808.5/ว 01209 ลงวันที่ 12 มกราคม 2560  
   -เป็นไปตามระเบียบกระทรวงมหาดไทย ว่าด้วยการฝึกอบรมและการเข้ารับการอบรมของเจ้าหน้าที่ท้องถิ่น พ.ศ. 2557 
   - เป็นไปตามแผนพัฒนาท้องถิ่น(พ.ศ.2566-2570) ฉบับทบทวน ครั้งที่ 1/2566 หน้าที่ 64 ข้อที่ 5 
</t>
  </si>
  <si>
    <t xml:space="preserve">เพื่อเป็นค่าใช้จ่ายในการโครงการฯ ได้แก่  ค่าจัดทำหมันสุนัขและแมว และจ้างผ่าตัดทำหมัน ซื้อเวชภัณฑ์  ค่าวัสดุอุปกรณ์ ค่าเครื่องมือเครื่องใช้ในการดำเนินโครงการ และอื่นๆ ฯลฯ (กองสาธารณสุขฯ) 
   -เป็นไปตามระเบียบกระทรวงมหาดไทยว่าด้วยค่าใช้จ่ายในการจัดสวัสดิภาพสัตว์ขององค์กรปกครองส่วนท้องถิ่น พ.ศ. 2562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-เป็นไปตามแผนพัฒนาท้องถิ่น(พ.ศ.2566-2570) ฉบับทบทวน ครั้งที่ 1/2566 หน้าที่ 64 ข้อที่ 7 
</t>
  </si>
  <si>
    <t>ค่าใช้จ่ายตามโครงการส่งเสริมหน่วยปฏิบัติการกู้ชีพกู้ภัยตำบล</t>
  </si>
  <si>
    <t xml:space="preserve">เพื่อจ่ายเป็นค่าใช้จ่ายในโครงการฯ  ได้แก่ การจัดฝึกอบรมให้ความรู้แก่อปพร. อสม. ผู้นำชุมชน นักเรียนนักศึกษา เยาวชน และอื่นๆ  เช่น ค่าวิทยากร   ค่าป้ายโครงการฯ  ค่าวัสดุปกรณ์  ค่าใบประกาศ  ค่าอาหาร  ค่าอาหารว่างและเครื่องดื่ม  ค่าจัดเตรียมสถานที่และค่าใช้จ่ายอื่น ๆ ที่เกี่ยวข้อง(กองสาธารณสุขฯ)
   -เป็นไปตามระเบียบกระทรวงมหาดไทยว่าด้วยการฝึกอบรมและการเข้ารับการฝึกอบรมของเจ้าหน้าที่ท้องถิ่น พ.ศ.2557  
   -เป็นไปตามหนังสือกระทรวงมหาดไทย ที่ มท 0891.3/ว2826 ลงวันที่ 17 กันยายน 2553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-เป็นไปตามแผนพัฒนาท้องถิ่น(พ.ศ.2566-2570) ฉบับทบทวน ครั้งที่ 1/2566 หน้าที่ 66 ข้อที่ 13 
</t>
  </si>
  <si>
    <t xml:space="preserve">เงินอุดหนุน </t>
  </si>
  <si>
    <t>อุดหนุนคณะกรรมการหมู่บ้านตามโครงการพระราชดำริด้าน</t>
  </si>
  <si>
    <t>สาธารณสุข</t>
  </si>
  <si>
    <t xml:space="preserve">เพื่อจ่ายเป็นเงินอุดหนุนคณะกรรมการหมู่บ้านเพื่อเป็นค่าใช้จ่ายในการดำเนินโครงการตามพระราชดำริด้านสาธารณสุข  (กองสาธารณสุขฯ)
   -เป็นไปตามระเบียบกระทรวงมหาดไทยว่าด้วยเงินอุดหนุนขององค์กรปกครองส่วนท้องถิ่น พ.ศ. 2559 และที่แก้ไขเพิ่มเติมถึง(ฉบับที่ 2) พ.ศ. 2563 และ 
   -เป็นไปตามหนังสือกรมส่งเสริมการปกครองท้องถิ่น ด่วนที่สุด  ที่ มท 0810.5/ว 2072  ลงวันที่ 5 กรกฎาคม 2561 โดยอุดหนุนคณะกรรมการหมู่บ้าน ๆ ละ 20,000 บาท จำนวน 12 หมู่บ้าน เพื่อเป็นค่าใช้จ่ายในโครงการฯ 
   -เป็นไปตามแผนพัฒนาท้องถิ่น(พ.ศ.2566-2570) ฉบับทบทวน ครั้งที่ 1/2566 หน้าที่ 64 ข้อที่ 8 
</t>
  </si>
  <si>
    <t xml:space="preserve">เพื่อจ่ายเป็นเงินเดือน รวมถึงเงินเลื่อนขั้นเงินเดือนประจำปี พร้อมทั้งเงินปรับปรุงเงินเดือน ให้แก่พนักงานส่วนตำบล  (สำนักปลัด)  จำนวน 2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</si>
  <si>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โครงการส่งเสริมอาชีพสตรีตำบล </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</si>
  <si>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เป็นต้น(สำนักปลัด)
   - เป็นไปตามระเบียบกระทรวงมหาดไทยว่าด้วยค่าใช้จ่ายในการฝึกอบรมและการเข้ารับการฝึกอบรมของเจ้าหน้าที่ท้องถิ่น พ.ศ. 2557  
</t>
  </si>
  <si>
    <t xml:space="preserve">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 2564
   -เป็นไปตามแผนพัฒนาท้องถิ่น(พ.ศ.2566-2570) ฉบับทบทวน ครั้งที่ 1/2566 หน้าที่ 54 ข้อที่ 5 
</t>
  </si>
  <si>
    <t>โครงการอบรมสัมมนาและศึกษาดูงานเพื่อเพิ่มทักษะ พัฒนาอาชีพ</t>
  </si>
  <si>
    <t>ในเขตตำบลบ้านขาว</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</si>
  <si>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ค่าที่พัก ค่ายานพาหนะฯ เป็นต้น(สำนักปลัด)
   - เป็นไปตามระเบียบกระทรวงมหาดไทยว่าด้วยค่าใช้จ่ายในการฝึกอบรมและการเข้ารับการฝึกอบรมของเจ้าหน้าที่ท้องถิ่น พ.ศ. 2557  
   -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 เป็นไปตามหนังสือกระทรวงมหาดไทย ที่ มท 0810.3/ว1239 ลงวันที่ 21 กุมภาพันธ์ 2565 
   -เป็นไปตามแผนพัฒนาท้องถิ่น(พ.ศ.2566-2570) ฉบับทบทวน ครั้งที่ 1/2566 หน้าที่ 53 ข้อที่ 1 
</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</si>
  <si>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เป็นต้น(สำนักปลัด)
   - เป็นไปตามระเบียบกระทรวงมหาดไทยว่าด้วยค่าใช้จ่ายในการฝึกอบรมและการเข้ารับการฝึกอบรมของเจ้าหน้าที่ท้องถิ่น พ.ศ. 2557  
   -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 2564
   -เป็นไปตามแผนพัฒนาท้องถิ่น(พ.ศ.2566-2570) ฉบับทบทวน ครั้งที่ 1/2566 หน้าที่ 53 ข้อที่ 2 
</t>
  </si>
  <si>
    <t xml:space="preserve">เพื่อจ่ายเป็นค่าใช้จ่ายต่างๆ ในการจัดงาน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ค่าโล่หรือถ้วยรางวัล ค่าใช้จ่ายเกี่ยวกับเงินรางวัล และค่าใช้จ่ายอื่นๆที่เกี่ยวข้องในการจัดงาน(สำนักปลัด)
   - เป็นไปตามระเบียบกระทรวงมหาดไทยว่าด้วยค่าใช้จ่ายในการฝึกอบรมและการเข้ารับการฝึกอบรมของเจ้าหน้าที่ท้องถิ่น พ.ศ. 2557  
   -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 2564
   -เป็นไปตามแผนพัฒนาท้องถิ่น(พ.ศ.2566-2570) ฉบับแก้ไข ครั้งที่ 1/2567 หน้าที่ 2 ข้อที่ 1 
</t>
  </si>
  <si>
    <t>เงินอุดหนุนองค์กรการสกุล</t>
  </si>
  <si>
    <t xml:space="preserve">สนับสนุนสำนักงานกาชาดจังหวัดอุดรธานี  </t>
  </si>
  <si>
    <t xml:space="preserve">เพื่อจ่ายเป็นเงินสนับสนุนสำนักงานกาชาดจังหวัดอุดรธานี ตามโครงการอุดหนุนเหล่ากาชาดจังหวัดอุดรธานี  เพื่อบรรเทาทุกข์ การให้การสงเคราะห์ ส่งเสริมสุขภาพอนามัย  พัฒนาคุณภาพชีวิต และกิจกรรมการกุศล ประจำปี  พ.ศ. 2568 (สำนักปลัด)
   - เป็นไปตามระเบียบกระทรวงมหาดไทยว่าด้วยเงินอุดหนุนขององค์กรปกครองส่วนท้องถิ่น (ฉบับที่ 2) พ.ศ. 2563 
   -เป็นไปตามแผนพัฒนาท้องถิ่น(พ.ศ.2566-2570) ฉบับทบทวน ครั้งที่ 1/2566 หน้าที่ 59 ข้อที่ 3 
</t>
  </si>
  <si>
    <t xml:space="preserve"> </t>
  </si>
  <si>
    <t xml:space="preserve">เพื่อจ่ายเป็นเงินเดือน รวมถึงเงินเลื่อนขั้นเงินเดือนประจำปี พร้อมทั้งเงินปรับปรุงเงินเดือน ให้แก่พนักงานส่วนตำบล  (กองช่าง)  จำนวน 1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</si>
  <si>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เพื่อจ่ายเป็นค่าตอบแทนพนักงานจ้างตามภารกิจรวมถึงเงินปรับปรุงค่าตอบแทน (กองช่าง)    จำนวน 1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</si>
  <si>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งานไฟฟ้าถนน</t>
  </si>
  <si>
    <t>โครงการขยายเขตไฟฟ้าเพื่อที่อยู่อาศัยพร้อมไฟฟ้าแสงสว่าง</t>
  </si>
  <si>
    <t>สาธารณะ (จากสามแยกบ้านนางฉวี ถึง สามแยกบ้านนายแดง)</t>
  </si>
  <si>
    <t>บ้านดอนหมากผาง หมู่ที่ 4</t>
  </si>
  <si>
    <t xml:space="preserve">เพื่อจ่ายเงินอุดหนุนให้กับการไฟฟ้าส่วนภูมิภาคจังหวัดอุดรธานีเป็นค่าขยายเขตไฟฟ้าเพื่อที่อยู่อาศัยพร้อมติดตั้งดวงโคมไฟฟ้าสาธารณะ  จำนวน 2 จุด จุดเริ่มต้นโครงการพิกัด N 17.553768   E 102.743213 จุดสิ้นสุดโครงการพิกัดที่  N 17.554243   E 102.743144
   - เป็นไปตามระเบียบกระทรวงมหาดไทยว่าด้วยเงินอุดหนุนขององค์กรปกครองส่วนท้องถิ่น (ฉบับที่ 2) พ.ศ. 2563 ปรากฏในแผนพัฒนาท้องถิ่น(พ.ศ.2566-2570) ฉบับแก้ไข ครั้งที่ 2/2568 หน้าที่ 15  ข้อที่ 8  
</t>
  </si>
  <si>
    <t xml:space="preserve">สาธารณะ (จากทิศเหนือวัดศรีสว่างถึงบ้านนางนิ่มนิด) </t>
  </si>
  <si>
    <t xml:space="preserve">เพื่อจ่ายเงินอุดหนุนให้กับการไฟฟ้าส่วนภูมิภาคจังหวัดอุดรธานีเป็นค่าติดตั้งดวงโคมไฟฟ้า  จำนวน 1 จุด จุดเริ่มต้นโครงการพิกัด N 17.555847  E 102.746240 จุดสิ้นสุดโครงการพิกัดที่  N 17.556160   E 102.746529
   - เป็นไปตามระเบียบกระทรวงมหาดไทยว่าด้วยเงินอุดหนุนขององค์กรปกครองส่วนท้องถิ่น (ฉบับที่ 2) พ.ศ. 2563 ปรากฏในแผนพัฒนาท้องถิ่น(พ.ศ.2566-2570)ฉบับแก้ไข ครั้งที่ 2/2568 หน้าที่ 15 ข้อที่ 9  
</t>
  </si>
  <si>
    <t xml:space="preserve">สาธารณะ (จากบ้านนายสุโนนถึงบ้านนางสุพิศ) </t>
  </si>
  <si>
    <t xml:space="preserve">บ้านดอนหมากผาง หมู่ที่ 4 </t>
  </si>
  <si>
    <t>เพื่อจ่ายเงินอุดหนุนให้กับการไฟฟ้าส่วนภูมิภาคจังหวัดอุดรธานีเป็น</t>
  </si>
  <si>
    <t xml:space="preserve">ค่าติดตั้งดวงโคมไฟฟ้า  จำนวน 1 จุด จุดเริ่มต้นโครงการ พิกัด </t>
  </si>
  <si>
    <t>N 17.555724 E 102.743733 จุดสิ้นสุดโครงการพิกัด ที่  N 17.555673</t>
  </si>
  <si>
    <t>E 102.743213</t>
  </si>
  <si>
    <t>- เป็นไปตามระเบียบกระทรวงมหาดไทยว่าด้วยเงินอุดหนุนของ</t>
  </si>
  <si>
    <t>องค์กรปกครองส่วนท้องถิ่น (ฉบับที่ 2) พ.ศ. 2563 ปรากฏในแผน</t>
  </si>
  <si>
    <t xml:space="preserve">พัฒนาท้องถิ่น(พ.ศ.2566-2570) ฉบับแก้ไข ครั้งที่ 2/2568 หน้าที่ 16  </t>
  </si>
  <si>
    <t>ข้อที่ 10</t>
  </si>
  <si>
    <t>โครงการติดตั้งหม้อแปลงพร้อมขยายเขตไฟฟ้าเพื่อที่อยู่อาศัย</t>
  </si>
  <si>
    <t>(จากถนนอุดร- บ้านผือ ถึงนานางปุ่น เฮ้ารัง) บ้านขาว หมู่ที่ 11</t>
  </si>
  <si>
    <t xml:space="preserve">เพื่อจ่ายเงินอุดหนุนให้กับการไฟฟ้าส่วนภูมิภาคจังหวัดอุดรธานีเป็นค่าการติดตั้งหม้อแปลงไฟฟ้า ขนาด 30 kva จำนวน 1 ลูก พร้อมขยายเขตไฟฟ้าเพื่อที่อยู่อาศัย จุดเริ่มต้นโครงการพิกัด N 17.528552  E 102.791596  จุดสิ้นสุดโครงการพิกัดที่  N 17.534032   E 102.792285
   - เป็นไปตามระเบียบกระทรวงมหาดไทยว่าด้วยเงินอุดหนุนขององค์กรปกครองส่วนท้องถิ่น (ฉบับที่ 2) พ.ศ. 2563 ปรากฏในแผนพัฒนาท้องถิ่น(พ.ศ.2566-2570) เพิ่มเติม ครั้งที่ 2/2567หน้าที่ 16 ข้อที่ 8   
</t>
  </si>
  <si>
    <t xml:space="preserve">งานกำจัดขยะมูลฝอยและสิ่งปฏิกูล </t>
  </si>
  <si>
    <t xml:space="preserve">เพื่อจ่ายเป็นค่าตอบแทนพนักงานจ้างตามภารกิจและพนักงานจ้างทั่วไป รวมถึงเงินปรับปรุงค่าตอบแทน (กองสาธารณสุขฯ)  จำนวน 6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</si>
  <si>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เงินเพิ่มต่าง ๆ ของพนักงานจ้าง  </t>
  </si>
  <si>
    <t xml:space="preserve">เพื่อจ่ายเป็นเงินเพิ่มค่าครองชีพชั่วคราวของพนักงานจ้าง(กองสาธารณสุขฯ)  จำนวน 6 อัตรา จำนวน 12 เดือน และเงินเพิ่มค่าตอบแทนพิเศษ สำหรับพนักงานจ้างตามภารกิจและพนักงานจ้างทั่วไป ผู้ที่ปฏิบัติงานที่มีลักษณะเป็นการเสี่ยงภัยต่อสุขภาพ  เช่น งานขับรถบรรทุกเก็บขยะมูลฝอย และคนงานประจำรถขยะ จำนวน 6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-เป็นไปตามประกาศ ก.อบต.เรื่อง มาตรฐานทั่วไปเกี่ยวกับเงินเพิ่มสำหรับพนักงานจ้างผู้ปฏิบัติงานที่มีลักษณะเป็นการเสี่ยงภัยต่อสุขภาพ พ.ศ. 2564 ลงวันที่ 25 สิงหาคม 2564
</t>
  </si>
  <si>
    <t xml:space="preserve">งบดำเนินงาน </t>
  </si>
  <si>
    <t xml:space="preserve">เพื่อจ่ายเป็นค่าจ้างเหมาแรงงานของบุคลากรภายนอก ให้เบิกจ่ายเป็นค่าจ้างเหมาบริการจัดเก็บขนย้ายขยะมูลฝอยและสิ่งปฏิกูล และอื่นๆ ฯลฯ (กองสาธารณสุขฯ)
   -เป็นไปตามหนังสือกระทรวงมหาดไทย ด่วนมาก ที่ มท 0808.2/ว 3523 ลงวันที่ 20 มิถุนายน 2559 
   -เป็นไปตามหนังสือกระทรวงมหาดไทย ที่ มท 0808.2/ว 4044   ลงวันที่ 10 กรกฎาคม 2563 
   -เป็นไปตามหนังสือกรมส่งเสริมการปกครองท้องถิ่น มท 0808.2/ว1095ลงวันที่ 28 พฤษภาคม 2564 
</t>
  </si>
  <si>
    <t xml:space="preserve">ค่าธรรมเนียมบริการจำกัดขยะมูลฝอยให้เทศบาลนครอุดรธานี </t>
  </si>
  <si>
    <t xml:space="preserve">เพื่อจ่ายเป็นค่าธรรมเนียมบริการกำจัดขยะมูลฝอยให้เทศบาลนครอุดรธานี (กองสาธารณสุขฯ)
  -เป็นไปตามพระราชบัญญัติรักษาความสะอาดและความเป็นระเบียบเรียบร้อยของบ้านเมือง(ฉบับที่ 2)พ.ศ.2560
  -เป็นไปตามประกาศกระทรวงมหาดไทย เรื่อง การจัดการมูลฝอย พ.ศ.2560 ลงวันที่ 18 ตุลาคม 2560 
  -เป็นไปตามหนังสือกรมส่งเสริมการปกครองท้องถิ่น ด่วนที่สุด ที่ มท 0810.5/ว 627 ลงวันที่ 7 มีนาคม 2561 
  -เป็นไปตามแผนพัฒนาท้องถิ่น(พ.ศ.2566-2570) ฉบับทบทวน ครั้งที่ 1/2566 หน้าที่ 60 ข้อที่ 2   
</t>
  </si>
  <si>
    <t xml:space="preserve">เพื่อจ่ายเป็นค่าใช้จ่ายต่างๆ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เป็นต้น(กองสาธารณสุขฯ)
   - เป็นไปตามระเบียบกระทรวงมหาดไทยว่าด้วยค่าใช้จ่ายในการฝึกอบรมและการเข้ารับการฝึกอบรมของเจ้าหน้าที่ท้องถิ่น พ.ศ. 2557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พ.ศ.2564  
   -เป็นไปตามแผนพัฒนาท้องถิ่น(พ.ศ.2566-2570) ฉบับทบทวน ครั้งที่ 1/2566 หน้าที่ 60 ข้อที่ 1 
</t>
  </si>
  <si>
    <t xml:space="preserve">โครงการธนาคารขยะรีไซเคิล </t>
  </si>
  <si>
    <t xml:space="preserve">เพื่อจ่ายเป็นค่าใช้จ่ายต่างๆ ตามโครงการหรือหลักสูตรการฝึกอบรมเช่น ค่าใช้จ่ายเกี่ยวกับการใช้และการตกแต่งสถานที่ฝึกอบรม ค่าวัสดุ เครื่องเขียน และอุปกรณ์ ค่าสมณาคุณวิทยากร ค่าอาหาร ค่าอาหารว่างและเครื่องดื่ม เป็นต้น(กองสาธารณสุขฯ)
-เป็นไปตามพระราช บัญญัติรักษาความสะอาดและความเป็นระเบียบเรียบร้อยของบ้านเมือง(ฉบับที่ 2)พ.ศ. 2560 
-เป็นไปตามประกาศกระทรวงมหาดไทย เรื่อง การจัดการมูลฝอย พ.ศ.2560 ลงวันที่ 18 ตุลาคม 2560 
- เป็นไปตามระเบียบกระทรวงมหาดไทยว่าด้วยค่าใช้จ่ายในการฝึกอบรมและการเข้ารับการฝึกอบรมของเจ้าหน้าที่ท้องถิ่น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พ.ศ.2564  
-เป็นไปตามแผนพัฒนาท้องถิ่น(พ.ศ.2566-2570) ฉบับทบทวน ครั้งที่ 1/2566 หน้าที่ 60 ข้อที่ 4 
</t>
  </si>
  <si>
    <t xml:space="preserve">เพื่อจ่ายเป็นค่าวัสดุงานบ้านงานครัว  เช่น ผงซักฟอก น้ำยาล้างจาน น้ำยาดับกลิ่น ไม้กวาด เข่ง กระติกน้ำร้อน  ฯลฯ (กองสาธารณสุขฯ)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</si>
  <si>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วัสดุยานพาหนะและขนส่ง  </t>
  </si>
  <si>
    <t xml:space="preserve">เพื่อจ่ายเป็นค่าวัสดุยานพาหนะและขนส่ง  เช่น ไขควง ประแจ แม่แรง ยางรถยนต์ เครื่องยนต์(อะไหล่)   ฯลฯ (กองสาธารณสุขฯ)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</si>
  <si>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เพื่อจ่ายเป็นค่าวัสดุเชื้อเพลิงและหล่อลื่น  เช่น แก๊สหุงต้ม น้ำมันเชื้อเพลิง น้ำมันเครื่อง น้ำมันเกียร์   ฯลฯ สำหรับรถบรรทุกขยะ และยานพาหนะอย่างอื่นรวมถึงเครื่องมือเครื่องใช้ เครื่องจักรกลที่หน่วยงานใช้ปฏิบัติภารกิจ (กองสาธารณสุขฯ)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</si>
  <si>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วัสดุแต่งกาย</t>
  </si>
  <si>
    <t xml:space="preserve">เพื่อจ่ายเป็นค่าวัสดุแต่งกาย  เช่น ถุงเท้า ถุงมือ รองเท้า เข็มขัดเสื้อสะท้อนแสง เครื่องแต่งกายสำหรับงานกวาดถนน(กองสาธารณสุขฯ)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</si>
  <si>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รายจ่ายเกี่ยวเนื่องกับการปฏิบัติราชการที่ไม่เข้าลักษณะรายจ่ายหมวด</t>
  </si>
  <si>
    <t>อื่นๆ</t>
  </si>
  <si>
    <t>ค่าใช้จ่ายในการรณรงค์กิจกรรมสำคัญตามนโยบายรัฐบาล</t>
  </si>
  <si>
    <t>การจัดระเบียบสังคม</t>
  </si>
  <si>
    <t xml:space="preserve">เพื่อจ่ายเป็นค่าใช้จ่ายต่าง ๆ ตามโครงการหรือหลักสูตรการ ฝึกอบรม เช่น ค่าใช้จ่ายเกี่ยวกับการใช้และการตกแต่งสถานที่ฝึกอบรม ค่าวัสดุเครื่องเขียน และอุปกรณ์ ค่าสมณาคุณวิทยากร ค่าอาหารค่าอาหารว่างและเครื่องดื่ม ค่าที่พัก ค่ายานพาหนะฯ เป็นต้น(สำนักปลัด)
    - เป็นไปตาม ระเบียบกระทรวงมหาดไทยว่าด้วยค่าใช้จ่ายในการฝึกอบรมและการเข้ารับการฝึกอบรมของเจ้าหน้าที่ท้องถิ่น พ.ศ. 2557
   - เป็นไปตามระเบียบกระทรวงมหาดไทยว่าด้วยค่าใช้จ่ายในการเดินทางไปราชการของเจ้าหน้าที่ท้องถิ่น พ.ศ. 2555 และที่แก้ไข เพิ่มเติมถึง(ฉบับ ที่ 4) พ.ศ.2561
   - เป็นไปตามระเบียบกระทรวงมหาดไทยว่าด้วยการเบิกจ่ายค่าใช้จ่ายในการจัดงาน การจัดกิจกรรมสาธารณะการส่งเสริม กีฬาและการแข่งขันกีฬาขององค์กรปกครองส่วนท้องถิ่น พ.ศ. 2564
   - เป็นไปตามแผนพัฒนาท้องถิ่น(พ.ศ.2566-2570) ฉบับทบทวน ครั้งที่ 1/2566 หน้าที่ 61ข้อที่ 3 
</t>
  </si>
  <si>
    <t xml:space="preserve">โครงการเวทีประชาคมตำบลบ้านขาว </t>
  </si>
  <si>
    <t xml:space="preserve">เพื่อเป็นค่าใช้จ่ายในการจัดทำเวทีประชาคมหมู่บ้าน/ ตำบล เพื่อรับฟังปัญหาความเดือดร้อน  เพื่อจัดทำข้อบัญญัติอื่น เพื่อการประชุมคณะกรรมการพัฒนาตำบลเพื่อจัดทำแผนพัฒนาท้องถิ่น  แผนชุมชน การขับเคลื่อนชุมชนแบบบูรณาการเพื่อนำข้อมูลมาจัดทำเป็นแผนพัฒนาท้องถิ่น เช่น ค่าตอบแทนวิทยากร  ค่าวัสดุอุปกรณ์  ค่าป้ายโครงการ  ค่าอาหารว่าง
และเครื่องดื่ม  ค่าจัดทำเอกสาร และอื่นๆ  (สำนักปลัด)
    - เป็นไปตาม (1) ระเบียบกระทรวงมหาดไทยว่าด้วยการเบิกจ่ายค่าใช้จ่ายในการจัดงาน การจัดการแข่งขันกีฬาและการส่งนักกีฬาเข้าร่วมการแข่งขันกีฬาขององค์กรปกครองส่วนท้องถิ่น พ.ศ. 2559 
   - เป็นไปตามระเบียบกระทรวงมหาดไทยว่าด้วยการเบิกค่าใช้จ่าย ในการบริหารงานขององค์กรปกครองส่วนท้องถิ่น พ.ศ. 2562
   - เป็นไปตามแผนพัฒนาท้องถิ่น(พ.ศ. 2566 -2570)ฉบับแก้ไข ครั้งที่ 1/2567 หน้าที่ 3 ข้อที่ 1
</t>
  </si>
  <si>
    <t>แผนงานการศาสนาวัฒนธรรมและนันทนาการ</t>
  </si>
  <si>
    <t xml:space="preserve">งานกีฬาและนันทนาการ </t>
  </si>
  <si>
    <t>งบรายจ่ายอื่นๆ</t>
  </si>
  <si>
    <t xml:space="preserve">โครงการแข่งขันกีฬาตำบลบ้านขาวต้านยาเสพติด </t>
  </si>
  <si>
    <t xml:space="preserve">เพื่อเป็นค่าใช้จ่ายในการจัดแข่งขันกีฬาประชาชนและเยาวชนตำบลบ้านขาว เช่น  ค่าใช้จ่ายเกี่ยวกับสถานที่  ค่าวัสดุอุปกรณ์แข่งขัน  ค่าตอบแทนเจ้าหน้าที่ประจำสนาม ค่าใช้จ่ายเกี่ยวกับเงินรางวัลและค่าใช้จ่ายอื่นๆ เป็นต้น(กองการศึกษาฯ)
   - เป็นไปตามระเบียบกระทรวงมหาดไทยว่าด้วยการเบิกค่าใช้จ่ายในการจัดงาน  การจัดกิจกรรมสาธารณะ การส่งเสริมกีฬาและการแข่งขันกีฬาขององค์กรปกครองส่วนท้องถิ่น  พ.ศ. 2564  
   - เป็นไปตามแผนพัฒนาท้องถิ่น (พ.ศ.2566-2570) ฉบับทบทวน ครั้งที่1/2566 หน้าที่ 55 ข้อที่ 1
</t>
  </si>
  <si>
    <t xml:space="preserve">วัสดุกีฬา </t>
  </si>
  <si>
    <t xml:space="preserve">เพื่อจ่ายเป็นค่าจัดซื้อวัสดุกีฬา เช่น ลูกฟุตบอล ตะกร้อ ลูกวอลเล่ย์บอล ลูกบาสเกตบอล ลูกเปตอง ตาข่ายกีฬา ฯลฯ (กองการศึกษาฯ)
   - เป็นไปตามระเบียบกระทรวงมหาดไทยว่าด้วยการเบิกค่าใช้จ่ายในการบริหารงานขององค์กรปกครองส่วนท้องถิ่น พ.ศ. 2562 
   - เป็นไปตามหนังสือกรมส่งเสริมการปกครองท้องถิ่น ที่มท 0808.2/ว1095 ลงวันที่ 28 พฤษภาคม 2564 
   - เป็นไปตามหนังสือกระทรวงมหาดไทย ที่มท 0810.3/ว7509 ลงวันที่7 ตุลาคม 2565
</t>
  </si>
  <si>
    <t>โครงการอนุรักษ์ประเพณีการทอดเทียนพรรษาและแข่งขันขับร้อง</t>
  </si>
  <si>
    <t>ทำนองสรภัญญะ</t>
  </si>
  <si>
    <t xml:space="preserve">เพื่อจ่ายเป็นค่าใช้จ่ายในการจัดโครงการอนุรักษ์ประเพณีการทอดเทียนพรรษาและแข่งขันขับร้องทำนองสรภัญญะ  เพื่อเป็นการอนุรักษ์ประเพณีของท้องถิ่น วัฒนธรรมท้องถิ่น  เช่น  ค่าวัสดุอุปกรณ์ในการจัดงาน  ค่าตกแต่งสถานที่  ค่าเช่าเวทีเครื่องเสียง   ค่าเงินรางวัล  อาหารว่างและเครื่องดื่ม  ค่าผ้าประดับตกแต่งเวที   ค่าตอบแทนคณะกรรมการตัดสิน และค่าใช้จ่ายอื่นๆ ฯลฯ(กองการศึกษาฯ)  
   - เป็นไปตามระเบียบกระทรวงมหาดไทยว่าด้วยการเบิกค่าใช้จ่ายในการจัดงาน  การจัดกิจกรรมสาธารณะ การส่งเสริมกีฬาและการแข่งขันกีฬาขององค์กรปกครองส่วนท้องถิ่น  พ.ศ. 2564  
   - เป็นไปตามแผนพัฒนาท้องถิ่น (พ.ศ.2566-2570) ฉบับแก้ไข ครั้งที่1/2567 หน้าที่ 1  ข้อที่ 1  
</t>
  </si>
  <si>
    <t xml:space="preserve">โครงการอนุรักษ์ประเพณีสงกรานต์  </t>
  </si>
  <si>
    <t xml:space="preserve">เพื่อจ่ายเป็นค่าใช้จ่ายในงานจัดงานโครงการอนุรักษ์ประเพณีสงกรานต์ เช่น  ค่าวัสดุอุปกรณ์ในการจัดงาน  ค่าตกแต่งสถานที่ ค่าเช่าเวทีเครื่องเสียง  ค่าเงินรางวัล  ค่าอาหารว่างและเครื่องดื่ม  ค่าผ้าประดับตกแต่งเวที  ค่าตอบแทนคณะกรรมการตัดสิน   และค่าใช้จ่ายอื่นๆ ฯลฯ  (กองการศึกษาฯ)  
   - เป็นไปตามระเบียบกระทรวงมหาดไทยว่าด้วยการเบิกค่าใช้จ่ายในการจัดงาน  การจัดกิจกรรมสาธารณะ การส่งเสริมกีฬาและการแข่งขันกีฬาขององค์กรปกครองส่วนท้องถิ่น  พ.ศ. 2564  
   - เป็นไปตามแผนพัฒนาท้องถิ่น (พ.ศ.2566-2570)ฉบับเพิ่มเติม ครั้งที่ 2/2567 หน้าที่ 7  ข้อที่ 1  
</t>
  </si>
  <si>
    <t xml:space="preserve">งานบริหารทั่วไปเกี่ยวกับอุตสาหกรรมและการโยธา </t>
  </si>
  <si>
    <t>เงินเดือนข้าราชการหรือพนักงานส่วนท้องถิ่น</t>
  </si>
  <si>
    <t xml:space="preserve">เพื่อจ่ายเป็นเงินเดือน รวมถึงเงินเลื่อนขั้นเงินเดือนประจำปี พร้อมทั้งเงินปรับปรุงเงินเดือนให้แก่พนักงานส่วนตำบล(กองช่าง)จำนวน 4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</si>
  <si>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เพื่อจ่ายเป็นเงินประจำตำแหน่งรายเดือนให้แก่พนักงานส่วนตำบลผู้มีสิทธิ์  (กองช่าง)   จำนวน 2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</si>
  <si>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เพื่อจ่ายเป็นค่าตอบแทนพนักงานจ้างตามภารกิจและพนักงานจ้างทั่วไป รวมถึงเงินปรับปรุงค่าตอบแทน (กองช่าง)   จำนวน 2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</si>
  <si>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เพื่อจ่ายเป็นเงินเพิ่มค่าครองชีพชั่วคราวของพนักงานจ้าง  (กองช่าง)   จำนวน 2 อัตรา จำนวน 12 เดือน 
    -เป็นไปตามพระราชบัญญัติระเบียบบริหารงานบุคคลส่วนท้องถิ่น พ.ศ.2542 
   -เป็นไปตามแผนอัตรากำลัง 3 ปี(พ.ศ. 2567-2569)ขององค์การบริหารส่วนตำบลบ้านขาว 
</t>
  </si>
  <si>
    <t xml:space="preserve">ค่าตอบแทน </t>
  </si>
  <si>
    <t xml:space="preserve">เพื่อจ่ายเป็นค่าเช่าบ้านให้แก่พนักงานส่วนตำบล ผู้มีสิทธิเบิกได้
ตามระเบียบฯ(กองช่าง) 
-เป็นไปตามระเบียบกระทรวงมหาดไทยว่าด้วยค่าเช่าบ้านของข้าราชการ
ส่วนท้องถิ่น พ.ศ.2548 และแก้ไขเพิ่มเติม(ฉบับที่ 4) พ.ศ.2562  
</t>
  </si>
  <si>
    <t xml:space="preserve">เพื่อจ่ายเป็นเงินช่วยเหลือการศึกษาบุตรพนักงานส่วนตำบล คณะผู้บริหาร และผู้มีสิทธิ์เบิกได้ตามระเบียบฯ(กองช่าง) 
   -เป็นไปตามพระราชกฤษฎีกาเงินสวัสดิการเกี่ยวกับการศึกษาบุตร พ.ศ.2562
   -เป็นไปตามระเบียบกระทรวงการคลังว่าด้วยการเบิกจ่ายเงินสวัสดิการเกี่ยวกับการศึกษาบุตร พ.ศ.  2560 
   -เป็นไปตามระเบียบกระทรวงมหาดไทยว่าด้วยเงินสวัสดิการเกี่ยวกับการศึกษาบุตรของพนักงานส่วนท้องถิ่น(ฉบับที่ 3) พ.ศ.2549 
</t>
  </si>
  <si>
    <t xml:space="preserve">เพื่อจ่ายเป็นค่าจ้างเหมาบริการต่างๆ เช่น ค่าบอกรับเอกสาร ค่าจ้างเหมาโฆษณาและเผยแพร่ข้อมูลข่าวสาร ค่าเอกสาร  แผ่นพับ  ใบปลิว ค่าจ้างทำป้ายประชาสัมพันธ์ ค่าจ้างเหมาขนย้ายลากหรือยกของ ค่าติดตั้งไฟฟ้า ค่าติดตั้งเครื่องรับสัญญาณ ค่าจ้างทำสิ่งของ ประกอบสิ่งของ ค่าติดตั้งประปาเพื่อใช้ในราชการ เช่น ค่าวางท่อประปาภายนอกสถานที่ราชการ ค่าจ้างเหมาเดินท่อประปาและติดตั้งอุปกรณ์ประปาเพิ่มเติม รวมถึงการปรับปรุงระบบประปา การบำรุงรักษาหรือซ่อมแซมระบบประปาและอุปกรณ์และอื่นๆฯลฯ(กองช่าง)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 มท 0808.2/ว1095 ลงวันที่ 28 พฤษภาคม 2564 
</t>
  </si>
  <si>
    <t xml:space="preserve">ค่าธรรมเนียมในการจัดทำประกันภัยรถยนต์ ประเภท 1 และ </t>
  </si>
  <si>
    <t xml:space="preserve">เพื่อจ่ายเป็นค่าธรรมเนียมในการจัดทำประกันรถยนต์ประเภท 1 และ พรบ.คุ้มครองบุคคลที่ 3  ค่าตรวจสภาพของรถกระเช้าไฟฟ้า รถตรวจการณ์ (กองช่าง)
   -เป็นไปตามหนังสือกระทรวงมหาดไทย ด่วนมาก ที่ มท 0808.2/ว3523 ลงวันที่ 20 มิถุนายน 2559
   -เป็นไปตามหนังสือกระทรวงมหาดไทย ที่ มท 0808.2/ว 1536 ลงวันที่ 19 มีนาคม 2561 
   -เป็นไปตามระเบียบกระทรวงมหาดไทยว่าด้วยค่าใช้จ่ายในการจัดทำประกันภัยทรัพย์สินขององค์กรปกครองส่วนท้องถิ่น พ.ศ. 2562 
</t>
  </si>
  <si>
    <t xml:space="preserve">จ้างออกแบบงานก่อสร้าง </t>
  </si>
  <si>
    <t xml:space="preserve">เพื่อจ่ายเป็นค่าจ้างออกแบบงานก่อสร้างขององค์การบริหารส่วนตำบลบ้านขาว (กองช่าง)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-เป็นไปตามหนังสือกระทรวงมหาดไทย ที่ มท 0808.2/ว 4044 ลงวันที่ 10 กรกฎาคม 2563  
   -เป็นไปตามหนังสือกรมส่งเสริมการปกครองท้องถิ่น มท 0808.2/ว1095 ลงวันที่ 28 พฤษภาคม 2564  
</t>
  </si>
  <si>
    <t xml:space="preserve">ค่าใช้จ่ายในการเดินทางไปราชการ </t>
  </si>
  <si>
    <t xml:space="preserve">เพื่อจ่ายเป็นค่าใช้จ่ายในการเดินทางไปราชการทั้งในราชอาณาจักรและนอกราชอาณาจักร ให้แก่เจ้าหน้าที่ที่ได้รับอนุมัติให้เดินทางไปราชการ รวมทั้งผู้ที่องค์การบริหารส่วนตำบลบ้านขาวสั่งให้ไปราชการ เช่น ค่าเบี้ยเลี้ยงเดินทาง ค่าพาหนะ ค่าเช่าที่พัก  ค่าอาหาร  และค่าใช้จ่ายอื่น ๆ ในการเดินทางไปราชการหรือไปอบรมสัมมนา (กองช่าง) 
   -เป็นไปตามระเบียบกระทรวงมหาดไทยว่าด้วยค่าใช้จ่ายในการเดินทางไปราชการของเจ้าหน้าที่ท้องถิ่น พ.ศ. 2555 และที่แก้ไขเพิ่มเติมถึง(ฉบับที่ 4) พ.ศ.2561  
   -เป็นไปตามระเบียบกระทรวงมหาดไทย ที่ มท 0808.2/ว4657 ลงวันที่ 30 มิถุนายน 2565  
</t>
  </si>
  <si>
    <t xml:space="preserve">เพื่อจ่ายเป็นค่าใช้จ่ายในการฝึกอบรมกรณีที่องค์การบริหารส่วนตำบลบ้านขาว ไม่ได้เป็นหน่วยงานจัดฝึกอบรมเอง และมีความจำเป็นต้องส่งเจ้าหน้าที่ขององค์การบริหารส่วนตำบลบ้านขาวเข้าร่วมการฝึกอบรมกับหน่วยงานอื่น  (กองช่าง) 
   -เป็นไปตามระเบียบกระทรวงมหาดไทยว่าด้วยค่าใช้จ่ายในการฝึกอบรมและการเข้ารับการฝึกอบรมของเจ้าหน้าที่ พ.ศ. 2557 
</t>
  </si>
  <si>
    <t xml:space="preserve">เพื่อจ่ายเป็นค่าวัสดุสำนักงาน  เช่น กระดาษ ปากกา สิ่งพิมพ์ที่ได้จากการซื้อ แฟ้ม ตรายาง คลิป ลวดเย็บกระดาษ  ซองจดหมาย ซองเอกสาร  เครื่องเย็บกระดาษ  เครื่องคำนวณเลข   แฟ้มเสนอ  แฟ้มเก็บเอกสาร  ม่าน มู่ลี่ น้ำดื่มสำหรับบริการ  ฯลฯ (กองช่าง)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</si>
  <si>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เพื่อจ่ายเป็นค่าวัสดุไฟฟ้าและวิทยุ  เช่น ฟิวส์ สายไฟฟ้า หลอดไฟ ปลั๊กไฟฟ้า  ฯลฯ (กองช่าง)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</si>
  <si>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เพื่อจ่ายเป็นค่าวัสดุก่อสร้าง  เช่น ไม้ต่าง ๆ เหล็กเส้น ท่อน้ำและอุปกรณ์ประปา มาตรวัดน้ำ  ฯลฯ (กองช่าง)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</si>
  <si>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เพื่อจ่ายเป็นค่าวัสดุยานพาหนะและขนส่ง  เช่น ไขควง ประแจ แม่แรง ยางรถยนต์ เครื่องยนต์(อะไหล่)   ฯลฯ (กองช่าง)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</si>
  <si>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เพื่อจ่ายเป็นค่าวัสดุเชื้อเพลิงและหล่อลื่น  เช่น แก๊สหุงต้ม น้ำมันเชื้อเพลิง น้ำมันเครื่อง น้ำมันเกียร์ฯลฯ สำหรับรถกระเช้าไฟฟ้า รถตรวจการณ์ และครุภัณฑ์อื่นที่ใช้ในการปฏิบัติภารกิจ(กองช่าง)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</si>
  <si>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เพื่อจ่ายเป็นค่าวัสดุโฆษณาและเผยแพร่  เช่น ป้ายประชาสัมพันธ์ พู่กัน สี ขาตั้งกล้อง เอกสารเผยแพร่ผลการดำเนินงานฯลฯ (กองช่าง)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</si>
  <si>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วัสดุคอมพิวเตอร์ </t>
  </si>
  <si>
    <t xml:space="preserve">เพื่อจ่ายเป็นค่าวัสดุคอมพิวเตอร์  เช่น ตลับผงหมึกสำหรับเครื่องพิมพ์ เมาส์ แป้นพิมพ์  ฯลฯ (กองช่าง)
   -เป็นไปตามระเบียบกระทรวงมหาดไทยว่าด้วยการเบิกค่าใช้จ่ายในการบริหารงานขององค์กรปกครองส่วนท้องถิ่น พ.ศ. 2562 
   -เป็นไปตามหนังสือกรมส่งเสริมการปกครองท้องถิ่น มท 0808.2/ว1095 ลงวันที่ 28 พฤษภาคม 2564 
   -เป็นไปตามหนังสือกระทรวงมหาดไทย ที่ มท 0810.3/ว7509 ลงวันที่ 7 ตุลาคม 2565   
</t>
  </si>
  <si>
    <t xml:space="preserve">ค่าที่ดินและสิ่งก่อสร้าง </t>
  </si>
  <si>
    <t xml:space="preserve">ค่าชดเชยสัญญาแบบปรับราคาได้ (ค่า K) </t>
  </si>
  <si>
    <t xml:space="preserve">เพื่อจ่ายเป็นเงินชดเชยค่างานก่อสร้าง ตามสัญญาแบบปรับราคาได้(ค่า K)  (ค่าก่อสร้างสิ่งสาธารณูปโภคและสิ่งสาธารณูปการ)ตามสัญญาก่อสร้างทุกประเภท จ่ายเมื่อดัชนีสินค้าเปลี่ยนแปลงเกิน 4 %  (กองช่าง)
   -เป็นไปตามหนังสือสำนักงบประมาณ ที่ นร 0719.1/ ว. 112 ลงวันที่ 29 สิงหาคม 2559 
   -เป็นไปตามหนังสือกรมส่งเสริมการปกครองท้องถิ่น มท 0808.2/ว1095 ลงวันที่ 28 พฤษภาคม 2564 
   -เป็นไปตามหนังสือกรมส่งเสริมการปกครองท้องถิ่น มท 0808.2/ว1837 ลงวันที่ 11 กันยายน 2560   
</t>
  </si>
  <si>
    <t xml:space="preserve">งบลงทุน </t>
  </si>
  <si>
    <t>โครงการก่อสร้างถนน คสล. (จากทิศตะวันออกวัดศรีชมชื่น ถึง</t>
  </si>
  <si>
    <t>ทิศเหนือวัดป่าเลไลย์)บ้านหัวบึง หมู่ที่ 3</t>
  </si>
  <si>
    <t xml:space="preserve">โดยทำการเกรดเกลี่ยตกแต่งพื้นทางเดิม ก่อสร้างถนนคอนกรีตเสริมเหล็ก ขนาดผิวจราจร กว้าง 4.00 เมตร  ยาว 175.00 เมตร  หนา 0.15 เมตร(หรือมีพื้นที่ไม่น้อยกว่า 700.00 ตารางเมตร) ไหล่ทางหินลูกรัง ข้างละ 0.25 เมตร พร้อมเกลี่ยตกแต่งให้เรียบร้อย ตามแบบขององค์การบริหารส่วนตำบลบ้านขาว จุดเริ่มต้นโครงการพิกัดที่ N 17.549014   E 102.753478  จุดสิ้นสุดโครงการพิกัดที่ N 17.549438   E 102.753282  (กองช่าง) ปรากฏในแผนพัฒนาท้องถิ่น(พ.ศ. 2566-2570)เพิ่มเติม ครั้งที่ 2/2567 หน้าที่ 36  ข้อที่ 1  
</t>
  </si>
  <si>
    <t>โครงการก่อสร้างถนน คสล. (บ้านนายคงเดช-บ้านนางจ้อย)</t>
  </si>
  <si>
    <t>บ้านดู่ หมู่ที่ 5</t>
  </si>
  <si>
    <t xml:space="preserve">โดยทำการเกรดเกลี่ยตกแต่งพื้นทางเดิม ก่อสร้างถนนคอนกรีตเสริมเหล็ก ขนาดผิวจราจร กว้าง 3.50 เมตร  ยาว 165.00 เมตร  หนา 0.15 เมตร พร้อมถมดินพื้นทางเดิม ขนาดกว้าง 4.50 เมตร ยาว 100.00 เมตร ปริมาณดินถม 315.00 ลูกบาศก์เมตร(รวมพื้นที่คอนกรีตไม่น้อยกว่า 577.50 ตารางเมตร) ไหล่ทางหินลูกรัง ข้างละ 0.25 เมตร พร้อมเกลี่ยตกแต่งให้เรียบร้อย ตามแบบขององค์การบริหารส่วนตำบลบ้านขาว จุดเริ่มต้นโครงการพิกัดที่ N 17.544847  E 102.716959  จุดสิ้นสุดโครงการพิกัดที่ N 17.543368   E 102.717023 
(กองช่าง) ปรากฏในแผนพัฒนาท้องถิ่น(พ.ศ. 2566-2570)เพิ่มเติม ครั้งที่ 2/2567 หน้าที่ 37  ข้อที่ 6  
</t>
  </si>
  <si>
    <t>โครงการก่อสร้างถนน คสล. (บ้านดู่น้อย เชื่อมพื้นที่ อบต.เชียงเพ็ง)</t>
  </si>
  <si>
    <t>บ้านดู๋ หมู่ที่ 5</t>
  </si>
  <si>
    <t xml:space="preserve">โดยทำการเกรดเกลี่ยตกแต่งพื้นทางเดิม ก่อสร้างถนนคอนกรีตเสริมเหล็ก ขนาดผิวจราจร กว้าง 4.00 เมตร  ยาว 175.00 เมตร  หนา 0.15 เมตร(หรือมีพื้นที่ไม่น้อยกว่า 700.00 ตารางเมตร) ไหล่ทางหินลูกรัง ข้างละ 0.25 เมตร พร้อมเกลี่ยตกแต่งให้เรียบร้อย ตามแบบขององค์การบริหารส่วนตำบลบ้านขาว จุดเริ่มต้นโครงการพิกัดที่ N 17.542828   E 102.704230  จุดสิ้นสุดโครงการพิกัดที่ N 17.541873   E 102.702912  (กองช่าง) ปรากฏในแผนพัฒนาท้องถิ่น(พ.ศ. 2566-2570)เพิ่มเติม ครั้งที่ 1/2567 หน้าที่ 36  ข้อที่ 5  
</t>
  </si>
  <si>
    <t xml:space="preserve">โดยทำการเกรดเกลี่ยตกแต่งพื้นทางเดิม ก่อสร้างถนนคอนกรีตเสริมเหล็ก ขนาดผิวจราจร กว้าง 4.00 เมตร  ยาว 175.00 เมตร  หนา 0.15 เมตร(หรือมีพื้นที่ไม่น้อยกว่า 700.00 ตารางเมตร) ไหล่ทางหินลูกรัง ข้างละ 0.25 เมตร พร้อมเกลี่ยตกแต่งให้เรียบร้อย ตามแบบขององค์การบริหารส่วนตำบลบ้านขาว จุดเริ่มต้นโครงการพิกัดที่ N 17.546320   E 102.768786  จุดสิ้นสุดโครงการพิกัดที่ N 17.546343   E 102.767109  (กองช่าง) ปรากฏในแผนพัฒนาท้องถิ่น(พ.ศ. 2566-2570)เพิ่มเติม ครั้งที่ 2/2567 หน้าที่ 39  ข้อที่ 11 
</t>
  </si>
  <si>
    <t>โครงการก่อสร้างถนน คสล.(บ้านนางเกษกัญญา ถึง ถนนเส้น</t>
  </si>
  <si>
    <t>ข้างไปอบต.บ้านขาว)  บ้านนาบัว หมู่ที่ 6</t>
  </si>
  <si>
    <t>โครงการก่อสร้างถนน คสล.(จากประปาหมู่บ้านตัวเดิมถึงประปา</t>
  </si>
  <si>
    <t>ตัวใหม่)  บ้านโนนงาม หมู่ที่ 8</t>
  </si>
  <si>
    <t xml:space="preserve">โดยทำการเกรดเกลี่ยตกแต่งพื้นทางเดิม ก่อสร้างถนนคอนกรีตเสริมเหล็ก ขนาดผิวจราจร กว้าง 6.00 เมตร  ยาว 119.00 เมตร  หนา 0.15 เมตร(หรือมีพื้นที่ไม่น้อยกว่า 714.00 ตารางเมตร) ไหล่ทางหินลูกรัง ข้างละ 1.00 เมตร พร้อมเกลี่ยตกแต่งให้เรียบร้อย ตามแบบขององค์การบริหารส่วนตำบลบ้านขาว จุดเริ่มต้นโครงการพิกัดที่ N 17.528786   E 102.779663  จุดสิ้นสุดโครงการพิกัดที่ N 17.527744   E 102.779638  (กองช่าง) ปรากฏในแผนพัฒนาท้องถิ่น(พ.ศ. 2566-2570)เพิ่มเติม ครั้งที่ 2/2567 หน้าที่ 41  ข้อที่ 16  
</t>
  </si>
  <si>
    <t xml:space="preserve">โครงการก่อสร้างถนน คสล.(เส้นสระหลวง ถึง นานายบุญเทศ) </t>
  </si>
  <si>
    <t>บ้านดู่ หมู่ที่ 10</t>
  </si>
  <si>
    <t xml:space="preserve">โดยทำการเกรดเกลี่ยตกแต่งพื้นทางเดิม ก่อสร้างถนนคอนกรีตเสริมเหล็ก ขนาดผิวจราจร กว้าง 4.00 เมตร  ยาว 174.00 เมตร  หนา 0.15 เมตร พร้อมทางเชื่อมพื้นที่ 3.00 ตารางเมตร(หรือมีพื้นที่ไม่น้อยกว่า 699.00 ตารางเมตร) ไหล่ทางหินลูกรัง ข้างละ 0.25-0.50 เมตร พร้อมเกลี่ยตกแต่งให้เรียบร้อย ตามแบบขององค์การบริหารส่วนตำบลบ้านขาว จุดเริ่มต้นโครงการพิกัดที่ N 17.556886   E 102.714313  จุดสิ้นสุดโครงการพิกัดที่ N 17.558242   E 102.714159  (กองช่าง) ปรากฏในแผนพัฒนาท้องถิ่น(พ.ศ. 2566-2570)มเติม ครั้งที่ 2/2567 หน้าที่ 41 ข้อที่ 18  
</t>
  </si>
  <si>
    <t>โครงการก่อสร้างถนน คสล.(ซอยเอก) บ้านพรานเหมือน หมู่ที่ 12</t>
  </si>
  <si>
    <t xml:space="preserve">โดยทำการเกรดเกลี่ยตกแต่งพื้นทางเดิม ก่อสร้างถนนคอนกรีตเสริมเหล็ก ขนาดผิวจราจร กว้าง 4.00 เมตร  ยาว 150.00 เมตร  หนา 0.15 เมตรพร้อมทางเชื่อม 12.00 ตารางเมตร(หรือมีพื้นที่ไม่น้อยกว่า 612.00 ตารางเมตร) ไหล่ทางหินลูกรัง ข้างละ 0.50 เมตร พร้อมเกลี่ยตกแต่งให้เรียบร้อย ตามแบบขององค์การบริหารส่วนตำบลบ้านขาว จุดเริ่มต้นโครงการพิกัดที่ N 17.541325   E 102.772296  จุดสิ้นสุดโครงการพิกัดที่ N 17.541362   E 102.773731  (กองช่าง) ปรากฏในแผนพัฒนาท้องถิ่น(พ.ศ. 2566-2570)ฉบับแก้ไข ครั้งที่ 2/2568 หน้าที่ 51 ข้อที่ 51
</t>
  </si>
  <si>
    <t>โครงการบูรณะซ่อมแซมถนนโดยวิธีเสริมผิวแอสฟัสติกคอนกรีต</t>
  </si>
  <si>
    <t xml:space="preserve">บนถนนคสล.เดิม (จากถนนมิตรภาพบริเวณหน้าโรงเรียนบ้านเม่น </t>
  </si>
  <si>
    <t>ถึงทางรถไฟ (ช่วงหน้าบ้านนายเสกสิริ ถึงเขต อบต.บ้านขาว)</t>
  </si>
  <si>
    <t>บ้านขาว หมู่ที่ 1</t>
  </si>
  <si>
    <t xml:space="preserve">โดยบูรณะซ่อมแซมทางโดยวิธีเสริมผิวแอสฟัสติกคอนกรีตบนถนน คสล.เดิม ขนาดผิวจราจร กว้าง 5.00 เมตร  ยาว 180.00 เมตร  หนาเฉลี่ย 0.05 เมตร(มีพื้นที่ไม่น้อยกว่า 900.00  ตารางเมตร) ตามแบบขององค์การบริหารส่วนตำบลบ้านขาว จุดเริ่มต้นโครงการพิกัด ที่ N 17.570749   E 102.787236  จุดสิ้นสุดโครงการพิกัดที่ N 17.570567  E 102.788886  (กองช่าง) ปรากฏในแผนพัฒนาท้องถิ่น(พ.ศ. 2566-2570)เพิ่มเติม ครั้งที่ 1/2567 หน้าที่ 34  ข้อที่ 2
</t>
  </si>
  <si>
    <t>โครงการปรับปรุงถนนลูกรัง (ภายในหมู่บ้านถึงซอยฟาร์มจระเข้)</t>
  </si>
  <si>
    <t>บ้านขาว  หมู่ที่ 1</t>
  </si>
  <si>
    <t xml:space="preserve">โดยทำการปรับปรุงลงหินลูกรัง ขนาดผิวจราจรกว้างเฉลี่ยน 3.00 เมตร  ยาว 450.00 เมตร  หนา 0.15 เมตร พร้อมวางท่อระบายน้ำ คสล. ชั้น 3 ขนาด 0.40x1.00 เมตร จำนวน 4 ท่อน จำนวนหินลูกรัง 215 ลูกบาศก์เมตร เกรดเกลี่ยตกแต่งให้เรียบร้อย ตามแบบขององค์การบริหารส่วนตำบลบ้านขาว จุดเริ่มต้นโครงการพิกัดที่ N 17.563715   E 102.789137  จุดสิ้นสุดโครงการพิกัดที่ N 17.564063   E 102.785456 (กองช่าง) ปรากฏในแผนพัฒนาท้องถิ่น(พ.ศ. 2566-2570)เพิ่มเติม ครั้งที่ 2/2567 หน้าที่ 18  ข้อที่ 6  
</t>
  </si>
  <si>
    <t xml:space="preserve">บนถนนคสล.เดิม (หน้าบ้านนางวันทอง พุทธเพราะ ถึง </t>
  </si>
  <si>
    <t>ถนนทางเข้ารพ.สต.) บ้านพรานเหมือน หมู่ที่ 2</t>
  </si>
  <si>
    <t xml:space="preserve">โดยบูรณะซ่อมแซมทางโดยวิธีเสริมผิวแอสฟัสติกคอนกรีตบนถนน คสล.เดิม (ช่วงที่ 1) ขนาดผิวจราจร กว้าง 4.00 เมตร ยาว 236.00 เมตร  หนาเฉลี่ย 0.05 เมตร และ(ช่วงที่ 2) ขนาดผิวจราจร กว้าง 3.00 เมตร ยาว 30.00 เมตร  หนาเฉลี่ย 0.05 เมตร (มีพื้นที่ไม่น้อยกว่า 1,034.00  ตารางเมตร) ตามแบบขององค์การบริหารส่วนตำบลบ้านขาว จุดเริ่มต้นโครงการพิกัด ที่ N 17.534001   E 102.774250  จุดสิ้นสุดโครงการพิกัดที่ N 17.532673  E 102.774076  (กองช่าง) ปรากฏในแผนพัฒนาท้องถิ่น(พ.ศ. 2566-2570)เพิ่มเติมครั้งที่ 2/2567 หน้าที่ 20  ข้อที่ 12  
</t>
  </si>
  <si>
    <t>บนถนน คสล.เดิม (จากบ้านนายฉลองถึงบ้านนายทองคูณ )</t>
  </si>
  <si>
    <t xml:space="preserve">โดยบูรณะซ่อมแซมทางโดยวิธีเสริมผิวแอสฟัสติกคอนกรีตบนถนน คสล.เดิม ขนาดผิวจราจร กว้าง 4.00 เมตร ยาว 213.00 เมตร  หนาเฉลี่ย 0.05 เมตร (มีพื้นที่ไม่น้อยกว่า 852.00  ตารางเมตร)พร้อมวางท่อระบายน้ำ คสล.อัดแรง ชั้น 3 ขนาด 0.30x1.00 เมตร จำนวน 7 ท่อน ตามแบบขององค์การบริหารส่วนตำบลบ้านขาว จุดเริ่มต้นโครงการพิกัด ที่ N 17.555663   E 102.745448  จุดสิ้นสุดโครงการพิกัดที่ N 17.555671  E 102.743283  (กองช่าง) ปรากฏในแผนพัฒนาท้องถิ่น (พ.ศ. 2566-2570)เพิ่มเติม ครั้งที่ 2/2567 หน้าที่ 37  ข้อที่ 4  
</t>
  </si>
  <si>
    <t>บนถนนคสล.เดิม (จากหน้าวัดบ้านนาบัวถึงบ้านนายสมัคร)</t>
  </si>
  <si>
    <t>บ้านนาบัว หมู่ที่ 6</t>
  </si>
  <si>
    <t xml:space="preserve">โดยบูรณะซ่อมแซมทางโดยวิธีเสริมผิวแอสฟัสติกคอนกรีตบนถนน คสล.เดิม ขนาดผิวจราจร กว้าง 5.00 เมตร ยาว 208.00 เมตร  หนาเฉลี่ย 0.05 เมตร (มีพื้นที่ไม่น้อยกว่า 1,040.00  ตารางเมตร) ตามแบบขององค์การบริหารส่วนตำบลบ้านขาว จุดเริ่มต้นโครงการพิกัด ที่ N 17.555434   E 102.767113  จุดสิ้นสุดโครงการพิกัดที่ N 17.553655  E 102.767276  (กองช่าง) ปรากฏในแผนพัฒนาท้องถิ่น(พ.ศ. 2566-2570)แก้ไข ครั้งที่ 2/2568 หน้าที่ 24  ข้อที่ 23  
</t>
  </si>
  <si>
    <t>บนถนนคสล.เดิม (บ้านนายเขียว-ไป อบต.บ้านขาว)</t>
  </si>
  <si>
    <t xml:space="preserve">โดยบูรณะซ่อมแซมทางโดยวิธีเสริมผิวแอสฟัสติกคอนกรีตบนถนน คสล.เดิม ขนาดผิวจราจร กว้าง 4.00 เมตร ยาว 258.00 เมตร  หนาเฉลี่ย 0.05 เมตร (มีพื้นที่ไม่น้อยกว่า 1,032.00  ตารางเมตร) ตามแบบขององค์การบริหารส่วนตำบลบ้านขาว จุดเริ่มต้นโครงการพิกัด ที่ N 17.554155   E 102.765101  จุดสิ้นสุดโครงการพิกัดที่ N 17.551995  E 102.765266  (กองช่าง) ปรากฏในแผนพัฒนาท้องถิ่น(พ.ศ. 2566-2570)เพิ่มเติม ครั้งที่ 2/2567 หน้าที่ 38  ข้อที่ 8  
</t>
  </si>
  <si>
    <t>บนถนน คสล. เดิม ( จากสามแยกซอยสร้างหลวง ถึง สามแยก</t>
  </si>
  <si>
    <t>วัดบ้านเม่น )  บ้านเม่น หมู่ที่ 7</t>
  </si>
  <si>
    <t xml:space="preserve">โดยบูรณะซ่อมแซมทางโดยวิธีเสริมผิวแอสฟัสติกคอนกรีตบนถนน คสล.เดิม (ช่วงที่ 1) ขนาดผิวจราจร กว้าง 6.00 เมตร ยาว 90.00 เมตร  หนาเฉลี่ย 0.05 เมตร และ(ช่วงที่ 2) ขนาดผิวจราจร กว้าง 5.00 เมตร ยาว 100.00 เมตร  หนาเฉลี่ย 0.05 เมตร (มีพื้นที่ไม่น้อยกว่า 1,040.00  ตารางเมตร) ตามแบบขององค์การบริหารส่วนตำบลบ้านขาว จุดเริ่มต้นโครงการพิกัด ที่ N 17.566462   E 102.799632  จุดสิ้นสุดโครงการพิกัดที่ N 17.566554  E 102.797956  (กองช่าง) ปรากฏในแผนพัฒนาท้องถิ่น(พ.ศ. 2566-2570)เพิ่มเติม ครั้งที่ 2/2567 หน้าที่ 40  ข้อที่ 13  
</t>
  </si>
  <si>
    <t>บนถนนคสล.เดิม (จากบ้านนางทองม้วน ถึง วัดทรายทอง)</t>
  </si>
  <si>
    <t>บ้านดงนาม่วง หมู่ที่ 9</t>
  </si>
  <si>
    <t xml:space="preserve">โดยบูรณะซ่อมแซมทางโดยวิธีเสริมผิวแอสฟัสติกคอนกรีตบนถนน คสล.เดิม ฃขนาดผิวจราจร กว้าง 4.00 เมตร ยาว 258.00 เมตร  หนาเฉลี่ย 0.05 เมตร (มีพื้นที่ไม่น้อยกว่า 1,032.00  ตารางเมตร) ตามแบบขององค์การบริหารส่วนตำบลบ้านขาว จุดเริ่มต้นโครงการพิกัด ที่ N 17.545202   E 102.730955  จุดสิ้นสุดโครงการพิกัดที่ N 17.544822  E 102.729483  (กองช่าง) ปรากฏในแผนพัฒนาท้องถิ่น(พ.ศ. 2566-2570)เพิ่มเติม ครั้งที่ 2/2567 หน้าที่ 30  ข้อที่ 42  
</t>
  </si>
  <si>
    <t>โครงการปรับปรุงถนนลูกรัง (ซอยบ้านนายวิเชียนถึงนานายเยี่ยม)</t>
  </si>
  <si>
    <t>บ้านพรานเหมือน หมู่ที่ 2</t>
  </si>
  <si>
    <t xml:space="preserve">โดยทำการปรับปรุงลงหินลูกรัง ขนาดผิวจราจรกว้างเฉลี่ย 3.00 เมตร ยาว 375.00 เมตร  หนา 0.15 เมตร ปริมาณหินลูกรัง 177.00 ลูกบาศก์เมตร เกรดเกลี่ยตกแต่งให้เรียบร้อย ตามแบบขององค์การบริหารส่วนตำบลบ้านขาว จุดเริ่มต้นโครงการพิกัดที่ N 17.535769   E 102.771579  จุดสิ้นสุดโครงการพิกัดที่ N 17.536978   E 102.769795 (กองช่าง) ปรากฏในแผนพัฒนาท้องถิ่น(พ.ศ. 2566-2570)ฉบับแก้ไข ครั้งที่ 2/2568 หน้าที่ 56  ข้อที่ 56  
</t>
  </si>
  <si>
    <t xml:space="preserve">โครงการปรับปรุงก่อสร้างอาคาร กองสาธารณสุขและสิ่งแวดล้อม </t>
  </si>
  <si>
    <t xml:space="preserve">โดยทำการปรับปรุงห้องโรงปุ๋ยเก่า ขนาดกว้าง 8.00 เมตร  ยาว 8.00 เมตร ตามแบบขององค์การบริหารส่วนตำบลบ้านขาว จุดที่ตั้งโครงการพิกัดที่ N 17.534815   E 102.766768  (กองช่าง) ปรากฏในแผนพัฒนาท้องถิ่น(พ.ศ. 2566-2570)เพิ่มเติม ครั้งที่ 2/2567 หน้าที่ 13  ข้อที่ 1  
</t>
  </si>
  <si>
    <t xml:space="preserve">เพื่อจ่ายเป็นเงินเดือน รวมถึงเงินเลื่อนขั้นเงินเดือนประจำปีพร้อมทั้งเงินปรับปรุงเงินเดือน ให้แก่พนักงานส่วนตำบล(สำนักปลัด)  จำนวน 1 อัตรา จำนวน 12 เดือน 
   - เป็นไปตามพระราชบัญญัติระเบียบบริหารงานบุคคลส่วนท้องถิ่น พ.ศ. 2542 
   - เป็นไปตามแผนอัตรากำลัง 3 ปี(พ.ศ. 2567-2569)ขององค์การบริหารส่วนตำบลบ้านขาว 
</t>
  </si>
  <si>
    <t xml:space="preserve">เพื่อจ่ายเป็นค่าใช้จ่ายต่าง 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ค่าสมณาคุณวิทยากรค่าอาหาร ค่าอาหารว่างและเครื่องดื่ม เป็นต้น(สำนักปลัด)
   - เป็นไปตามระเบียบกระทรวงมหาดไทยว่าด้วยค่าใช้จ่ายในการฝึกอบรมและการเข้ารับการฝึกอบรมของเจ้าหน้าที่ท้องถิ่น พ.ศ. 2557  
   -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การส่งเสริมกีฬาและการแข่งขันกีฬาขององค์กรปกครองส่วนท้องถิ่นพ.ศ. 2564  
   - เป็นไปตามแผนพัฒนาท้องถิ่น(พ.ศ.2566-2570) ฉบับทบทวนครั้งที่ 1/2566 หน้าที่ 67 ข้อที่ 2 
</t>
  </si>
  <si>
    <t>โครงการช่วยเหลือประชาชนตามอำนาจหน้าที่ขององค์กรปกครอง</t>
  </si>
  <si>
    <t>ส่วนท้องถิ่นกรณีช่วยเหลือเกษตรกรผู้มีรายได้น้อย</t>
  </si>
  <si>
    <t xml:space="preserve">เพื่อจ่ายเป็นค่าใช้จ่ายช่วยเหลือประชาชน ตามอำนาจหน้าที่ขององค์กรปกครองส่วนท้องถิ่น กรณีเยียวยาหรือฟื้นฟูหลังเกิดสาธารณภัย กรณีพื้นที่ทำการเพาะปลูกมีพืชตายหรือเสียหายจนไม่สามารถฟื้นฟู. หรือเยียวยาให้กลับสู่สภาพเดิมได้อีก เช่น  ช่วยเหลือเกษตรกรเป็นเงินตามจำนวนพื้นที่ที่เสียหาย  หรือช่วยเหลือเป็นค่าปัจจัยการผลิต เช่น ค่าเมล็ดพันธุ์พืช, ปุ๋ย, ค่าปรับเกลี่ยพื้นที่, ค่ายาป้องกันกำจัดศัตรูพืช, และค่าวัสดุการเกษตรอื่นๆ (สำนักปลัด)
   - เป็นไปตามระเบียบกระทรวงมหาดไทยว่าด้วยค่าใช้จ่ายเพื่อช่วยเหลือประชาชนตามอำนาจหน้าที่ขององค์กรปกครองส่วนท้องถิ่น พ.ศ. 2566  
   - เป็นไปตามแผนพัฒนาท้องถิ่น(พ.ศ.2566-2570) ฉบับเพิ่มเติม ครั้งที่ 2/2567 หน้าที่ 11 ข้อที่ 1 
</t>
  </si>
  <si>
    <t xml:space="preserve">เพื่อจ่ายเป็นค่าวัสดุการเกษตร เช่น ยาป้องกันและกำจัดศัตรูพืชและสัตว์ วัสดุเพาะชำ ใบมีด เชือก วัสดุเพาะชำ อุปกรณ์ในการขยายพันธุ์พืช วัสดุอื่นๆเกี่ยวกับการเกษตรฯลฯ
(สำนักปลัด)
   - เป็นไปตามระเบียบกระทรวงมหาดไทยว่าด้วยการเบิกค่าใช้จ่ายในการบริหารงานขององค์กรปกครองส่วนท้องถิ่นพ.ศ. 2562 
   - เป็นไปตามหนังสือกรมส่งเสริมการปกครองท้องถิ่น ที่ มท0808.2/ว1095 ลงวันที่ 28 พฤษภาคม 2564 
   - เป็นไปตามหนังสือกระทรวงมหาดไทย ที่ มท 0810.3/ว7509ลงวันที่ 7 ตุลาคม 2565 
</t>
  </si>
  <si>
    <t xml:space="preserve">เพื่อจ่ายเป็นค่าใช้จ่ายต่าง 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ค่าอาหาร ค่าอาหารว่างและเครื่องดื่ม เป็นต้น(สำนักปลัด)
   -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พ.ศ.2564  
   - เป็นไปตามแผนพัฒนาท้องถิ่น(พ.ศ.2566-2570) ฉบับทบทวนครั้งที่ 1/2566 หน้าที่ 67 ข้อที่ 3 
</t>
  </si>
  <si>
    <t xml:space="preserve">เพื่อจ่ายเป็นค่าใช้จ่ายต่าง 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ค่าอาหาร ค่าอาหารว่างและเครื่องดื่ม เป็นต้น(สำนักปลัด)
   -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 2564  
   - เป็นไปตามแผนพัฒนาท้องถิ่น(พ.ศ.2566-2570) ฉบับทบทวนครั้งที่ 1/2566 หน้าที่ 67 ข้อที่ 4
</t>
  </si>
  <si>
    <t>โครงการอนุรักษ์พันธุกรรมพืชอันเนื่องมาจากพระราชดำริสมเด็จ</t>
  </si>
  <si>
    <t>พระเทพรัตนราชสุดาสยามบรมราชกุมารี(อพ.สธ.)จังหวัดอุดรธานี</t>
  </si>
  <si>
    <t xml:space="preserve">เพื่อจ่ายเป็นค่าใช้จ่ายต่าง ๆ ตามโครงการหรือหลักสูตรการฝึกอบรม เช่น ค่าใช้จ่ายเกี่ยวกับการใช้และการตกแต่งสถานที่ฝึกอบรม ค่าวัสดุ เครื่องเขียน และอุปกรณ์ ค่าสมณาคุณวิทยากรค่าอาหาร ค่าอาหารว่างและเครื่องดื่ม เป็นต้น(สำนักปลัด)
   - เป็นไปตามระเบียบกระทรวงมหาดไทยว่าด้วยค่าใช้จ่ายในการฝึกอบรมและการเข้ารับการฝึกอบรมของเจ้าหน้าที่ท้องถิ่น พ.ศ. 2557  
   -เป็นไปตามระเบียบกระทรวงมหาดไทยว่าด้วยการเบิกจ่ายค่าใช้จ่ายในการจัดงาน การจัดกิจกรรมสาธารณะ การส่งเสริมกีฬาและการแข่งขันกีฬาขององค์กรปกครองส่วนท้องถิ่น พ.ศ. 2564  
   - เป็นไปตามแผนพัฒนาท้องถิ่น(พ.ศ.2566-2570) ฉบับทบทวนครั้งที่ 1/2566 หน้าที่ 68 ข้อที่ 5
</t>
  </si>
  <si>
    <t xml:space="preserve">งบกลาง </t>
  </si>
  <si>
    <t xml:space="preserve">เพื่อจ่ายเป็นเงินสมทบกองทุนประกันสังคมของพนักงานจ้างตามภารกิจ พนักงานจ้างทั่วไป และผู้ดูแลเด็ก(ทักษะ) (กองคลัง) ในอัตราร้อยละห้าของค่าจ้างพร้อมกับหักค่าจ้างของพนักงานจ้าง ส่งเป็นเงินสมทบในอัตราเดียวกัน 
   -เป็นไปตามพระราชบัญญัติประกันสังคม พ.ศ. 2533 และที่แก้ไขเพิ่มเติมถึง (ฉบับที่ 4) พ.ศ. 2558  
   -เป็นไปตามหนังสือกรมส่งเสริมการปกครอง ด่วนที่สุด ที่ มท 0808.2/ว1620 ลงวันที่  22 เมษายน 2562 
</t>
  </si>
  <si>
    <t xml:space="preserve">เพื่อจ่ายเป็นเงินสมทบกองทุนเงินทดแทนของพนักงานจ้างตามภารกิจ พนักงานจ้างทั่วไปและผู้ดูแลเด็ก(ทักษะ) (กองคลัง) กรณีลูกจ้างประสบอันตรายเจ็บป่วย สูญหาย
   -เป็นไปตามพระราชบัญญัติเงินทดแทน พ.ศ. 2537 และที่แก้ไขเพิ่มเติมถึง(ฉบับที่ 2) พ.ศ. 2561 
   -เป็นไปตามหนังสือกรมส่งเสริมการปกครอง ด่วนที่สุด ที่ มท 0808.2/ว1620 ลงวันที่ 22 เมษายน 2562  
</t>
  </si>
  <si>
    <t xml:space="preserve">เพื่อเป็นค่าใช้จ่ายในการจัดสวัสดิการให้แก่ผู้สูงอายุที่มีอายุ 60 ปีบริบูรณ์ขึ้นไป(สำนักปลัด) ที่มีคุณสมบัติครบถ้วน โดยจ่ายอัตราเบี้ยยังชีพรายเดือนแบบขั้นบันไดสำหรับผู้สูงอายุ โดยผู้สูงอายุ 60-69 ปี  จะได้รับ 600 บาท  อายุ 70-79 ปี จะได้รับ 700 บาท  อายุ 80-89 ปี จะได้รับ 800 บาท และ อายุ 90 ปีขึ้นไป จะได้รับ 1,000 บาท  
   -เป็นไปตามหนังสือกรมส่งเสริมการปกครองท้องถิ่นด่วนที่สุด ที่ มท 0810.6/ว 1994 ลงวันที่ 3 กรกฎาคม 2563 ปรากฏในแผนพัฒนาท้องถิ่น (พ.ศ. 2566-2570)ฉบับทบทวน ครั้งที่ 1/2566 หน้าที่ 75      ข้อที่ 2
</t>
  </si>
  <si>
    <t>เบี้ยยังชีพคนพิการ</t>
  </si>
  <si>
    <t xml:space="preserve">เพื่อเป็นค่าใช้จ่ายในการจัดสวัสดิการเบี้ยความพิการให้แก่คนพิการที่มีสิทธิตามหลักเกณฑ์ฯ (สำนักปลัด)โดยคนพิการมีอายุ 18 ปี ขึ้นไปได้รับเบี้ยความพิการ คนละ  800 บาท ต่อเดือนและคนพิการที่มีอายุต่ำกว่า 18 ปี ได้รับเบี้ยความพิการคนละ 1,000 บาท ต่อเดือน 
   -เป็นไปตามหนังสือกรมส่งเสริมการปกครองท้องถิ่น  ด่วนที่สุด ที่ มท 0810.6/ว 1994 ลงวันที่ 3 กรกฎาคม 2563ปรากฏในแผนพัฒนาท้องถิ่น(พ.ศ.2566-2570)ฉบับทบทวน ครั้งที่ 1/2566 หน้าที่ 75 ข้อที่ 3
</t>
  </si>
  <si>
    <t xml:space="preserve">เพื่อเป็นค่าใช้จ่ายในการสงเคราะห์เบี้ยยังชีพผู้ป่วยเอดส์ให้แก่ ผู้ป่วยเอดส์ (สำนักปลัด)ที่แพทย์ได้รับรองและทำการวินิจฉัยแล้ว และมีความเป็นอยู่ยากจน หรือถูกทอดทิ้งขาด
ผู้อุปการะดูแล ไม่สามารถประกอบอาชีพเลี้ยงตนเองได้ โดยผู้ป่วยเอดส์ที่มีสิทธิ์จะได้รับเบี้ยยังชีพ คนละ 500 บาท ต่อเดือน
   -เป็นไปตามหนังสือกรมส่งเสริมการปกครองท้องถิ่น ด่วนที่สุดที่ มท 0810.6/ว 1994 ลงวันที่ 3 กรกฎาคม 2563 ปรากฏในแผนพัฒนาท้องถิ่น(พ.ศ.2566-2570)ฉบับทบทวน ครั้งที่1/2566 หน้าที่ 75 ข้อที่ 4 
</t>
  </si>
  <si>
    <t>สำรองจ่าย</t>
  </si>
  <si>
    <t xml:space="preserve">เพื่อจ่ายกรณีฉุกเฉินที่มีเหตุสาธารณภัยเกิดขึ้นหรือกรณีการป้องกันและยับยั้งก่อนเกิดสาธารณภัยหรือคาดว่าจะเกิดสาธารณภัย หรือกรณีฉุกเฉิน เพื่อบรรเทาปัญหาความเดือดร้อน
ของประชาชนเป็นส่วนรวมได้ เช่น  การป้องกันและแก้ไขปัญหาอุทกภัย น้ำป่าไหลหลาก  แผ่นดินถล่ม  ภัยแล้ง ภัยหนาว วาตภัยอัคคีภัย ภัยพิบัติ ไฟป่าและหมอกควัน ภัยอื่นๆ อันมีผลกระทบต่อสาธารณชนและเพื่อจ่ายกรณีการป้องกันและระงับโรคติดต่อ 
   -เป็นไปตามพระราชบัญญัติป้องกันและบรรเทาสาธารณภัย พ.ศ. 2550  
   -เป็นไปตามพระราชบัญญัติป้องกันและบรรเทาสาธารณภัย พ.ศ. 2550 
   -เป็นไปตามระเบียบกระทรวงมหาดไทยว่าด้วยค่าใช้จ่ายเพื่อช่วยเหลือประชาชน ตามอำนาจหน้าที่ขององค์กรปกครองส่วนท้องถิ่น พ.ศ.2566 
   -ระเบียบกระทรวงมหาดไทยว่าด้วยวิธีงบประมาณขององค์กรปกครองส่วนท้องถิ่น พ.ศ. 2563 
</t>
  </si>
  <si>
    <t xml:space="preserve">เพื่อจ่ายเป็นเงินค่าใช้จ่ายในการจัดการจราจร </t>
  </si>
  <si>
    <t xml:space="preserve">เพื่อเป็นค่าใช้จ่ายในการแก้ไขปัญหาเกี่ยวกับการจัดการจราจร(กองคลัง) ที่ประชาชนได้รับประโยชน์โดยตรง เช่น การทาสีตีเส้น สัญญาณไฟจราจร สามเหลี่ยม หยุดตรวจ ป้ายจราจร กระจกโค้งจราจร กระบองไฟจราจร กรวยจราจร แผงกั้นจราจร แผงพลาสติกใส่น้ำ เสาล้มลุกจราจร เสื้อจราจร ยางชะลอความเร็วรถเป็นต้น  
   -เป็นไปตามพระราชบัญญัติจราจรทางบก พ.ศ. 2522 มาตรา 146 และหนังสือกระทรวงมหาดไทย ที่มท 0808.2/ว 3892 ลงวันที่ 28 มิถุนายน 2562 
</t>
  </si>
  <si>
    <t>เงินสมทบกองทุนบำเหน็จบำนาญข้าราชการส่วนท้องถิ่น (กบท.)</t>
  </si>
  <si>
    <t xml:space="preserve">เพื่อจ่ายเป็นเงินสมทบกองทุนบำเหน็จบำนาญข้าราชการส่วนท้องถิ่น โดยคำนวณเงินสมทบอัตราร้อยละ 2  จากประมาณการรายรับตามข้อบัญญัติงบประมาณรายจ่ายประจำปี 2569  ไม่รวมรายรับประเภทพันธบัตร เงินกู้  เงินที่มีผู้อุทิศให้และเงินอุดหนุน ทั้งนี้องค์การบริหารส่วนตำบลบ้านขาวได้หักเงินไว้เพื่อจ่ายเป็นเงินบำเหน็จบำนาญข้าราชการส่วนท้องถิ่นหรือ
ผู้มีสิทธิได้รับแล้ว
   -เป็นไปตามพระราชบัญญัติบำเหน็จบำนาญข้าราชการส่วนท้องถิ่น พ.ศ. 2500 และที่แก้ไขเพิ่มเติมถึง(ฉบับที่ 8) พ.ศ.2556
   -เป็นไปตามระเบียบกระทรวงมหาดไทยว่าด้วยเงินบำเหน็จบำนาญข้าราชการส่วนท้องถิ่น พ.ศ.2546 และที่แก้ไขเพิ่มเติมถึง(ฉบับที่ 4) พ.ศ.2563 
   -เป็นไปตามหนังสือสำนักงานกองทุนบำเหน็จบำนาญข้าราชการส่วนท้องถิ่น กรมส่งเสริมการปกครองท้องถิ่น ที่ มท 0808.5/ ว 22 ลงวันที่ 23 พฤศจิกายน 2564  (กองคลัง) 
    **คำนวณ  ประมาณการรายจ่าย ปี 2569  
จำนวน  71,300,000.00  บาท
        หัก  เงินอุดหนุนทั่วไป   จำนวน  37,500,000.00  บาท
           คงเหลือ   จำนวน  33,800,000.00  บาท
          ร้อยละ 2  ของประมาณการรายรับ เท่ากับ  676,000.00  บาท
  หัก  เงินบำเหน็จบำนาญข้าราชการส่วนท้องถิ่น 394,896.00 บาท
</t>
  </si>
  <si>
    <t xml:space="preserve">เงินบำนาญข้าราชการส่วนท้องถิ่น </t>
  </si>
  <si>
    <t xml:space="preserve">เพื่อจ่ายเป็นเงินบำเหน็จบำนาญข้าราชการส่วนท้องถิ่นหรือผู้มีสิทธิจะได้รับ โดยตั้งจ่ายให้ผู้มีสิทธิรับ  จำนวน 1 ราย จำนวน 12 เดือน ๆละ 32,908 บาท
   -เป็นไปตามพระราชบัญญัติบำเหน็จบำนาญข้าราชการส่วนท้องถิ่น พ.ศ. 2500 และที่แก้ไขเพิ่มเติมถึง(ฉบับที่ 8) พ.ศ.2556
   -เป็นไปตามระเบียบกระทรวงมหาดไทยว่าด้วยเงินบำเหน็จบำนาญข้าราชการส่วนท้องถิ่น พ.ศ.2546 และที่แก้ไขเพิ่มเติมถึง(ฉบับที่ 4) พ.ศ.2563  (กองคลัง) 
</t>
  </si>
  <si>
    <t>เพื่อจ่ายเป็นเงินสมทบกองทุนหลักประกันสุขภาพตำบลบ้านขาว</t>
  </si>
  <si>
    <t xml:space="preserve">เพื่อจ่ายเป็นเงินสมทบกองทุนหลักประกันสุขภาพตำบลบ้านขาว(กองสาธารณสุขฯ) เป็นไปตามประกาศคณะกรรมการกองทุนหลักประกันสุขภาพแห่งชาติ  เรื่องกำหนดหลักเกณฑ์เพื่อสนับสนุนให้องค์กรปกครองส่วนท้องถิ่น ดำเนินงานและบริหารจัดการกองทุนหลักประกันสุขภาพแห่งชาติเป็นไปตามระเบียบกระทรวงมหาดไทยว่าด้วยการตั้งงบประมาณขององค์กรปกครองส่วนท้องถิ่นเพื่อสมทบกองทุน พ.ศ. 2561 และที่แก้ไขเพิ่มเติมถึง(ฉบับที่ 3)พ.ศ. 2565 ปรากฏในแผนพัฒนาท้องถิ่น (พ.ศ.2566-2570)ฉบับทบทวน ครั้งที่ 1/2566 หน้าที่ 75 ข้อที่ 1  
       **คำนวณ จำนวนประชากร ณ เดือนมิถุนายน 2568
จำนวน 10,252 คน
     รัฐบาลอุดหนุนค่ารักษาพยาบาล  จำนวน  45  บาท/คน
     เป็นเงินค่ารักษาพยาบาล  10,252  x 45  =  461,340.00  บาท
     อบต.สมทบกองทุน  อัตราร้อยละ 50
             คิดเป็น              461,340  x 50/100
             เท่ากับ              230,670.00   บาท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</si>
</sst>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87" formatCode="[$-1041E]#,##0.00;\-#,##0.00"/>
    <numFmt numFmtId="188" formatCode="[$-1041E]#,##0;\-#,##0"/>
    <numFmt numFmtId="189" formatCode="#,##0.00_ ;\-#,##0.00\ "/>
    <numFmt numFmtId="190" formatCode="_-* #,##0_-;\-* #,##0_-;_-* &quot;-&quot;??_-;_-@_-"/>
    <numFmt numFmtId="191" formatCode="#,##0.##"/>
  </numFmts>
  <fonts count="61">
    <font>
      <sz val="11"/>
      <color theme="1"/>
      <name val="Tahoma"/>
      <family val="2"/>
      <charset val="222"/>
      <scheme val="minor"/>
    </font>
    <font>
      <sz val="12.95"/>
      <color indexed="8"/>
      <name val="TH Sarabun New"/>
      <charset val="1"/>
    </font>
    <font>
      <b/>
      <sz val="16"/>
      <color indexed="8"/>
      <name val="TH Sarabun New"/>
      <charset val="1"/>
    </font>
    <font>
      <b/>
      <sz val="16"/>
      <color indexed="8"/>
      <name val="Angsana New"/>
      <family val="1"/>
    </font>
    <font>
      <sz val="11"/>
      <color theme="1"/>
      <name val="Angsana New"/>
      <family val="1"/>
    </font>
    <font>
      <sz val="16"/>
      <color indexed="8"/>
      <name val="Angsana New"/>
      <family val="1"/>
    </font>
    <font>
      <b/>
      <sz val="30"/>
      <color indexed="8"/>
      <name val="Angsana New"/>
      <family val="1"/>
    </font>
    <font>
      <sz val="30"/>
      <color theme="1"/>
      <name val="Angsana New"/>
      <family val="1"/>
    </font>
    <font>
      <b/>
      <sz val="20"/>
      <color indexed="8"/>
      <name val="Angsana New"/>
      <family val="1"/>
    </font>
    <font>
      <sz val="20"/>
      <color theme="1"/>
      <name val="Angsana New"/>
      <family val="1"/>
    </font>
    <font>
      <sz val="20"/>
      <color indexed="8"/>
      <name val="Angsana New"/>
      <family val="1"/>
    </font>
    <font>
      <b/>
      <sz val="25"/>
      <color indexed="8"/>
      <name val="Angsana New"/>
      <family val="1"/>
    </font>
    <font>
      <sz val="25"/>
      <color theme="1"/>
      <name val="Angsana New"/>
      <family val="1"/>
    </font>
    <font>
      <b/>
      <sz val="28"/>
      <color indexed="8"/>
      <name val="Angsana New"/>
      <family val="1"/>
    </font>
    <font>
      <b/>
      <sz val="35"/>
      <color indexed="8"/>
      <name val="Angsana New"/>
      <family val="1"/>
    </font>
    <font>
      <sz val="35"/>
      <color theme="1"/>
      <name val="Angsana New"/>
      <family val="1"/>
    </font>
    <font>
      <sz val="10"/>
      <color indexed="8"/>
      <name val="Angsana New"/>
      <family val="1"/>
    </font>
    <font>
      <b/>
      <sz val="18"/>
      <color indexed="8"/>
      <name val="Angsana New"/>
      <family val="1"/>
    </font>
    <font>
      <b/>
      <sz val="11"/>
      <color theme="1"/>
      <name val="Angsana New"/>
      <family val="1"/>
    </font>
    <font>
      <sz val="18"/>
      <color theme="1"/>
      <name val="Angsana New"/>
      <family val="1"/>
    </font>
    <font>
      <sz val="16"/>
      <color theme="1"/>
      <name val="Angsana New"/>
      <family val="1"/>
    </font>
    <font>
      <sz val="28"/>
      <color theme="1"/>
      <name val="Angsana New"/>
      <family val="1"/>
    </font>
    <font>
      <sz val="28"/>
      <color indexed="8"/>
      <name val="Angsana New"/>
      <family val="1"/>
    </font>
    <font>
      <b/>
      <sz val="17"/>
      <color indexed="8"/>
      <name val="Angsana New"/>
      <family val="1"/>
    </font>
    <font>
      <b/>
      <sz val="17"/>
      <color theme="1"/>
      <name val="Angsana New"/>
      <family val="1"/>
    </font>
    <font>
      <b/>
      <sz val="16"/>
      <color theme="1"/>
      <name val="Angsana New"/>
      <family val="1"/>
    </font>
    <font>
      <b/>
      <sz val="15"/>
      <color indexed="8"/>
      <name val="Angsana New"/>
      <family val="1"/>
    </font>
    <font>
      <sz val="11"/>
      <color theme="1"/>
      <name val="Tahoma"/>
      <family val="2"/>
      <charset val="222"/>
      <scheme val="minor"/>
    </font>
    <font>
      <b/>
      <sz val="16"/>
      <color indexed="8"/>
      <name val="TH SarabunPSK"/>
      <family val="2"/>
    </font>
    <font>
      <sz val="11"/>
      <color theme="1"/>
      <name val="TH SarabunPSK"/>
      <family val="2"/>
    </font>
    <font>
      <sz val="16"/>
      <color theme="1"/>
      <name val="TH SarabunPSK"/>
      <family val="2"/>
    </font>
    <font>
      <sz val="16"/>
      <color indexed="8"/>
      <name val="TH SarabunPSK"/>
      <family val="2"/>
    </font>
    <font>
      <b/>
      <sz val="18"/>
      <color indexed="8"/>
      <name val="TH SarabunPSK"/>
      <family val="2"/>
    </font>
    <font>
      <b/>
      <sz val="18"/>
      <color theme="1"/>
      <name val="TH SarabunPSK"/>
      <family val="2"/>
    </font>
    <font>
      <sz val="16"/>
      <name val="Angsana New"/>
      <family val="1"/>
    </font>
    <font>
      <sz val="10"/>
      <name val="Angsana New"/>
      <family val="1"/>
    </font>
    <font>
      <sz val="15"/>
      <name val="Angsana New"/>
      <family val="1"/>
    </font>
    <font>
      <b/>
      <sz val="14"/>
      <color indexed="8"/>
      <name val="Angsana New"/>
      <family val="1"/>
    </font>
    <font>
      <sz val="14"/>
      <color theme="1"/>
      <name val="Angsana New"/>
      <family val="1"/>
    </font>
    <font>
      <b/>
      <sz val="16"/>
      <name val="Angsana New"/>
      <family val="1"/>
    </font>
    <font>
      <sz val="14"/>
      <color rgb="FF000000"/>
      <name val="TH SarabunPSK"/>
      <family val="2"/>
    </font>
    <font>
      <b/>
      <sz val="16"/>
      <color rgb="FF000000"/>
      <name val="TH SarabunPSK"/>
      <family val="2"/>
    </font>
    <font>
      <sz val="16"/>
      <color rgb="FF000000"/>
      <name val="TH SarabunPSK"/>
      <family val="2"/>
    </font>
    <font>
      <b/>
      <sz val="16"/>
      <color rgb="FF000000"/>
      <name val="Angsana New"/>
      <family val="1"/>
    </font>
    <font>
      <b/>
      <sz val="14"/>
      <color rgb="FF000000"/>
      <name val="Angsana New"/>
      <family val="1"/>
    </font>
    <font>
      <sz val="14"/>
      <color rgb="FF000000"/>
      <name val="Angsana New"/>
      <family val="1"/>
    </font>
    <font>
      <b/>
      <u/>
      <sz val="16"/>
      <color rgb="FF000000"/>
      <name val="TH SarabunPSK"/>
      <family val="2"/>
    </font>
    <font>
      <sz val="8"/>
      <name val="Tahoma"/>
      <family val="2"/>
      <charset val="222"/>
      <scheme val="minor"/>
    </font>
    <font>
      <b/>
      <sz val="14"/>
      <color rgb="FF000000"/>
      <name val="TH SarabunPSK"/>
      <family val="2"/>
    </font>
    <font>
      <sz val="10"/>
      <color rgb="FF000000"/>
      <name val="SansSerif"/>
      <family val="2"/>
    </font>
    <font>
      <sz val="10"/>
      <color rgb="FF000000"/>
      <name val="TH SarabunPSK"/>
      <family val="2"/>
    </font>
    <font>
      <sz val="13"/>
      <color rgb="FF000000"/>
      <name val="TH SarabunPSK"/>
      <family val="2"/>
    </font>
    <font>
      <sz val="12"/>
      <color rgb="FF000000"/>
      <name val="TH SarabunPSK"/>
      <family val="2"/>
    </font>
    <font>
      <sz val="11"/>
      <color rgb="FF000000"/>
      <name val="TH SarabunPSK"/>
      <family val="2"/>
    </font>
    <font>
      <b/>
      <sz val="16"/>
      <color theme="1"/>
      <name val="TH SarabunPSK"/>
      <family val="2"/>
    </font>
    <font>
      <b/>
      <sz val="16"/>
      <color theme="1"/>
      <name val="TH SarabunPSK"/>
      <family val="2"/>
      <charset val="222"/>
    </font>
    <font>
      <sz val="16"/>
      <color theme="1"/>
      <name val="TH SarabunPSK"/>
      <family val="2"/>
      <charset val="222"/>
    </font>
    <font>
      <b/>
      <u val="double"/>
      <sz val="16"/>
      <color theme="1"/>
      <name val="TH SarabunPSK"/>
      <family val="2"/>
      <charset val="222"/>
    </font>
    <font>
      <b/>
      <u val="double"/>
      <sz val="16"/>
      <color theme="1"/>
      <name val="TH SarabunPSK"/>
      <family val="2"/>
    </font>
    <font>
      <u val="double"/>
      <sz val="16"/>
      <color theme="1"/>
      <name val="TH SarabunPSK"/>
      <family val="2"/>
      <charset val="222"/>
    </font>
    <font>
      <b/>
      <sz val="16"/>
      <name val="TH SarabunPSK"/>
      <family val="2"/>
      <charset val="222"/>
    </font>
  </fonts>
  <fills count="9">
    <fill>
      <patternFill patternType="none"/>
    </fill>
    <fill>
      <patternFill patternType="gray125"/>
    </fill>
    <fill>
      <patternFill patternType="solid">
        <fgColor indexed="9"/>
        <bgColor indexed="0"/>
      </patternFill>
    </fill>
    <fill>
      <patternFill patternType="solid">
        <fgColor theme="0" tint="-4.9989318521683403E-2"/>
        <bgColor indexed="0"/>
      </patternFill>
    </fill>
    <fill>
      <patternFill patternType="solid">
        <fgColor theme="0" tint="-0.14999847407452621"/>
        <bgColor indexed="0"/>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FF"/>
      </patternFill>
    </fill>
    <fill>
      <patternFill patternType="solid">
        <fgColor rgb="FFD3D3D3"/>
      </patternFill>
    </fill>
  </fills>
  <borders count="73">
    <border>
      <left/>
      <right/>
      <top/>
      <bottom/>
      <diagonal/>
    </border>
    <border>
      <left style="thin">
        <color theme="1"/>
      </left>
      <right style="thin">
        <color theme="1"/>
      </right>
      <top style="thin">
        <color theme="1"/>
      </top>
      <bottom style="thin">
        <color theme="1"/>
      </bottom>
      <diagonal/>
    </border>
    <border>
      <left style="thin">
        <color theme="1"/>
      </left>
      <right style="thin">
        <color indexed="9"/>
      </right>
      <top style="thin">
        <color theme="1"/>
      </top>
      <bottom style="thin">
        <color indexed="9"/>
      </bottom>
      <diagonal/>
    </border>
    <border>
      <left/>
      <right style="thin">
        <color theme="1"/>
      </right>
      <top style="thin">
        <color theme="1"/>
      </top>
      <bottom style="thin">
        <color indexed="9"/>
      </bottom>
      <diagonal/>
    </border>
    <border>
      <left style="thin">
        <color theme="1"/>
      </left>
      <right style="thin">
        <color indexed="9"/>
      </right>
      <top style="thin">
        <color theme="1"/>
      </top>
      <bottom style="thin">
        <color theme="1"/>
      </bottom>
      <diagonal/>
    </border>
    <border>
      <left style="thin">
        <color theme="1"/>
      </left>
      <right style="thin">
        <color theme="1"/>
      </right>
      <top style="thin">
        <color theme="1"/>
      </top>
      <bottom style="thin">
        <color indexed="9"/>
      </bottom>
      <diagonal/>
    </border>
    <border>
      <left/>
      <right/>
      <top style="thin">
        <color theme="1"/>
      </top>
      <bottom style="thin">
        <color theme="1"/>
      </bottom>
      <diagonal/>
    </border>
    <border>
      <left/>
      <right style="thin">
        <color theme="1"/>
      </right>
      <top style="thin">
        <color theme="1"/>
      </top>
      <bottom style="thin">
        <color theme="1"/>
      </bottom>
      <diagonal/>
    </border>
    <border>
      <left/>
      <right style="thin">
        <color indexed="9"/>
      </right>
      <top style="thin">
        <color theme="1"/>
      </top>
      <bottom style="thin">
        <color theme="1"/>
      </bottom>
      <diagonal/>
    </border>
    <border>
      <left style="thin">
        <color theme="1"/>
      </left>
      <right style="thin">
        <color theme="1"/>
      </right>
      <top/>
      <bottom style="thin">
        <color theme="1"/>
      </bottom>
      <diagonal/>
    </border>
    <border>
      <left/>
      <right/>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diagonal/>
    </border>
    <border>
      <left style="thin">
        <color theme="1"/>
      </left>
      <right style="thin">
        <color theme="1"/>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indexed="64"/>
      </right>
      <top style="thin">
        <color auto="1"/>
      </top>
      <bottom/>
      <diagonal/>
    </border>
    <border>
      <left/>
      <right style="thin">
        <color indexed="64"/>
      </right>
      <top/>
      <bottom/>
      <diagonal/>
    </border>
    <border>
      <left/>
      <right style="thin">
        <color auto="1"/>
      </right>
      <top style="thin">
        <color auto="1"/>
      </top>
      <bottom style="thin">
        <color indexed="9"/>
      </bottom>
      <diagonal/>
    </border>
    <border>
      <left style="thin">
        <color indexed="64"/>
      </left>
      <right style="thin">
        <color indexed="9"/>
      </right>
      <top style="thin">
        <color auto="1"/>
      </top>
      <bottom style="thin">
        <color indexed="9"/>
      </bottom>
      <diagonal/>
    </border>
    <border>
      <left/>
      <right/>
      <top/>
      <bottom style="thin">
        <color auto="1"/>
      </bottom>
      <diagonal/>
    </border>
    <border>
      <left/>
      <right style="thin">
        <color indexed="64"/>
      </right>
      <top/>
      <bottom style="thin">
        <color auto="1"/>
      </bottom>
      <diagonal/>
    </border>
    <border>
      <left/>
      <right/>
      <top style="thin">
        <color auto="1"/>
      </top>
      <bottom style="thin">
        <color auto="1"/>
      </bottom>
      <diagonal/>
    </border>
    <border>
      <left/>
      <right style="thin">
        <color indexed="64"/>
      </right>
      <top style="thin">
        <color auto="1"/>
      </top>
      <bottom style="thin">
        <color auto="1"/>
      </bottom>
      <diagonal/>
    </border>
    <border>
      <left/>
      <right style="thin">
        <color indexed="64"/>
      </right>
      <top style="thin">
        <color theme="1"/>
      </top>
      <bottom/>
      <diagonal/>
    </border>
    <border>
      <left style="thin">
        <color indexed="64"/>
      </left>
      <right style="thin">
        <color indexed="9"/>
      </right>
      <top style="thin">
        <color theme="1"/>
      </top>
      <bottom style="thin">
        <color indexed="9"/>
      </bottom>
      <diagonal/>
    </border>
    <border>
      <left style="thin">
        <color indexed="64"/>
      </left>
      <right/>
      <top/>
      <bottom/>
      <diagonal/>
    </border>
    <border>
      <left style="thin">
        <color indexed="64"/>
      </left>
      <right style="thin">
        <color indexed="64"/>
      </right>
      <top style="thin">
        <color theme="1"/>
      </top>
      <bottom style="thin">
        <color indexed="9"/>
      </bottom>
      <diagonal/>
    </border>
    <border>
      <left style="thin">
        <color indexed="64"/>
      </left>
      <right style="thin">
        <color indexed="64"/>
      </right>
      <top/>
      <bottom/>
      <diagonal/>
    </border>
    <border>
      <left/>
      <right style="thin">
        <color auto="1"/>
      </right>
      <top style="thin">
        <color auto="1"/>
      </top>
      <bottom/>
      <diagonal/>
    </border>
    <border>
      <left/>
      <right style="thin">
        <color auto="1"/>
      </right>
      <top/>
      <bottom/>
      <diagonal/>
    </border>
    <border>
      <left style="thin">
        <color auto="1"/>
      </left>
      <right style="thin">
        <color indexed="9"/>
      </right>
      <top style="thin">
        <color auto="1"/>
      </top>
      <bottom style="thin">
        <color indexed="9"/>
      </bottom>
      <diagonal/>
    </border>
    <border>
      <left style="thin">
        <color auto="1"/>
      </left>
      <right style="thin">
        <color indexed="64"/>
      </right>
      <top style="thin">
        <color auto="1"/>
      </top>
      <bottom style="thin">
        <color indexed="9"/>
      </bottom>
      <diagonal/>
    </border>
    <border>
      <left style="thin">
        <color auto="1"/>
      </left>
      <right style="thin">
        <color indexed="64"/>
      </right>
      <top style="thin">
        <color auto="1"/>
      </top>
      <bottom style="thin">
        <color auto="1"/>
      </bottom>
      <diagonal/>
    </border>
    <border>
      <left style="thin">
        <color theme="1"/>
      </left>
      <right style="thin">
        <color theme="1"/>
      </right>
      <top style="thin">
        <color theme="1"/>
      </top>
      <bottom/>
      <diagonal/>
    </border>
    <border>
      <left style="thin">
        <color auto="1"/>
      </left>
      <right/>
      <top/>
      <bottom style="thin">
        <color auto="1"/>
      </bottom>
      <diagonal/>
    </border>
    <border>
      <left style="thin">
        <color indexed="64"/>
      </left>
      <right style="thin">
        <color indexed="64"/>
      </right>
      <top style="thin">
        <color auto="1"/>
      </top>
      <bottom style="thin">
        <color indexed="9"/>
      </bottom>
      <diagonal/>
    </border>
    <border>
      <left/>
      <right style="thin">
        <color auto="1"/>
      </right>
      <top/>
      <bottom style="thin">
        <color auto="1"/>
      </bottom>
      <diagonal/>
    </border>
    <border>
      <left/>
      <right style="thin">
        <color indexed="64"/>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9"/>
      </right>
      <top style="thin">
        <color indexed="64"/>
      </top>
      <bottom style="thin">
        <color indexed="9"/>
      </bottom>
      <diagonal/>
    </border>
    <border>
      <left/>
      <right style="thin">
        <color indexed="64"/>
      </right>
      <top style="thin">
        <color indexed="64"/>
      </top>
      <bottom/>
      <diagonal/>
    </border>
    <border>
      <left style="thin">
        <color indexed="64"/>
      </left>
      <right style="thin">
        <color indexed="64"/>
      </right>
      <top style="thin">
        <color indexed="64"/>
      </top>
      <bottom style="thin">
        <color indexed="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auto="1"/>
      </right>
      <top/>
      <bottom/>
      <diagonal/>
    </border>
    <border>
      <left style="thin">
        <color indexed="64"/>
      </left>
      <right style="thin">
        <color indexed="64"/>
      </right>
      <top style="thin">
        <color auto="1"/>
      </top>
      <bottom style="thin">
        <color indexed="64"/>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right style="thin">
        <color theme="1"/>
      </right>
      <top/>
      <bottom style="thin">
        <color auto="1"/>
      </bottom>
      <diagonal/>
    </border>
    <border>
      <left style="thin">
        <color indexed="64"/>
      </left>
      <right/>
      <top style="thin">
        <color theme="1"/>
      </top>
      <bottom/>
      <diagonal/>
    </border>
    <border>
      <left/>
      <right style="thin">
        <color theme="1"/>
      </right>
      <top/>
      <bottom style="thin">
        <color theme="1"/>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s>
  <cellStyleXfs count="2">
    <xf numFmtId="0" fontId="0" fillId="0" borderId="0"/>
    <xf numFmtId="43" fontId="27" fillId="0" borderId="0" applyFont="0" applyFill="0" applyBorder="0" applyAlignment="0" applyProtection="0"/>
  </cellStyleXfs>
  <cellXfs count="489">
    <xf numFmtId="0" fontId="0" fillId="0" borderId="0" xfId="0"/>
    <xf numFmtId="0" fontId="1" fillId="0" borderId="0" xfId="0" applyFont="1" applyAlignment="1" applyProtection="1">
      <alignment horizontal="right" vertical="top" wrapText="1" readingOrder="1"/>
      <protection locked="0"/>
    </xf>
    <xf numFmtId="0" fontId="1" fillId="0" borderId="0" xfId="0" applyFont="1" applyAlignment="1" applyProtection="1">
      <alignment horizontal="center" vertical="top" wrapText="1" readingOrder="1"/>
      <protection locked="0"/>
    </xf>
    <xf numFmtId="0" fontId="1" fillId="0" borderId="0" xfId="0" applyFont="1" applyAlignment="1" applyProtection="1">
      <alignment vertical="top" wrapText="1" readingOrder="1"/>
      <protection locked="0"/>
    </xf>
    <xf numFmtId="0" fontId="2" fillId="0" borderId="0" xfId="0" applyFont="1" applyAlignment="1" applyProtection="1">
      <alignment horizontal="left" vertical="top" wrapText="1" readingOrder="1"/>
      <protection locked="0"/>
    </xf>
    <xf numFmtId="0" fontId="4" fillId="0" borderId="0" xfId="0" applyFont="1" applyAlignment="1">
      <alignment vertical="center"/>
    </xf>
    <xf numFmtId="0" fontId="4" fillId="0" borderId="0" xfId="0" applyFont="1"/>
    <xf numFmtId="0" fontId="3" fillId="0" borderId="0" xfId="0" applyFont="1" applyAlignment="1" applyProtection="1">
      <alignment vertical="center" wrapText="1" readingOrder="1"/>
      <protection locked="0"/>
    </xf>
    <xf numFmtId="0" fontId="8" fillId="0" borderId="0" xfId="0" applyFont="1" applyAlignment="1" applyProtection="1">
      <alignment horizontal="center" vertical="center" wrapText="1" readingOrder="1"/>
      <protection locked="0"/>
    </xf>
    <xf numFmtId="0" fontId="10" fillId="0" borderId="0" xfId="0" applyFont="1" applyAlignment="1" applyProtection="1">
      <alignment vertical="top" wrapText="1" readingOrder="1"/>
      <protection locked="0"/>
    </xf>
    <xf numFmtId="0" fontId="8" fillId="0" borderId="0" xfId="0" applyFont="1" applyAlignment="1" applyProtection="1">
      <alignment horizontal="right" vertical="top" wrapText="1" readingOrder="1"/>
      <protection locked="0"/>
    </xf>
    <xf numFmtId="0" fontId="8" fillId="0" borderId="0" xfId="0" applyFont="1" applyAlignment="1" applyProtection="1">
      <alignment vertical="top" wrapText="1" readingOrder="1"/>
      <protection locked="0"/>
    </xf>
    <xf numFmtId="0" fontId="8" fillId="0" borderId="0" xfId="0" applyFont="1" applyAlignment="1" applyProtection="1">
      <alignment horizontal="right" vertical="center" wrapText="1" readingOrder="1"/>
      <protection locked="0"/>
    </xf>
    <xf numFmtId="188" fontId="8" fillId="0" borderId="0" xfId="0" applyNumberFormat="1" applyFont="1" applyAlignment="1" applyProtection="1">
      <alignment horizontal="right" vertical="center" wrapText="1" readingOrder="1"/>
      <protection locked="0"/>
    </xf>
    <xf numFmtId="0" fontId="8" fillId="0" borderId="0" xfId="0" applyFont="1" applyAlignment="1" applyProtection="1">
      <alignment vertical="center" wrapText="1" readingOrder="1"/>
      <protection locked="0"/>
    </xf>
    <xf numFmtId="0" fontId="10" fillId="0" borderId="0" xfId="0" applyFont="1" applyAlignment="1" applyProtection="1">
      <alignment horizontal="right" vertical="center" wrapText="1" readingOrder="1"/>
      <protection locked="0"/>
    </xf>
    <xf numFmtId="188" fontId="10" fillId="0" borderId="0" xfId="0" applyNumberFormat="1" applyFont="1" applyAlignment="1" applyProtection="1">
      <alignment horizontal="right" vertical="center" wrapText="1" readingOrder="1"/>
      <protection locked="0"/>
    </xf>
    <xf numFmtId="0" fontId="10" fillId="0" borderId="0" xfId="0" applyFont="1" applyAlignment="1" applyProtection="1">
      <alignment vertical="center" wrapText="1" readingOrder="1"/>
      <protection locked="0"/>
    </xf>
    <xf numFmtId="0" fontId="10" fillId="0" borderId="0" xfId="0" applyFont="1" applyAlignment="1" applyProtection="1">
      <alignment horizontal="right" vertical="top" wrapText="1" readingOrder="1"/>
      <protection locked="0"/>
    </xf>
    <xf numFmtId="0" fontId="10" fillId="0" borderId="0" xfId="0" applyFont="1" applyAlignment="1" applyProtection="1">
      <alignment horizontal="center" vertical="top" wrapText="1" readingOrder="1"/>
      <protection locked="0"/>
    </xf>
    <xf numFmtId="187" fontId="8" fillId="0" borderId="0" xfId="0" applyNumberFormat="1" applyFont="1" applyAlignment="1" applyProtection="1">
      <alignment horizontal="right" vertical="center" wrapText="1" readingOrder="1"/>
      <protection locked="0"/>
    </xf>
    <xf numFmtId="0" fontId="13" fillId="0" borderId="0" xfId="0" applyFont="1" applyAlignment="1" applyProtection="1">
      <alignment horizontal="center" vertical="center" wrapText="1" readingOrder="1"/>
      <protection locked="0"/>
    </xf>
    <xf numFmtId="0" fontId="14" fillId="0" borderId="0" xfId="0" applyFont="1" applyAlignment="1" applyProtection="1">
      <alignment horizontal="center" vertical="center" wrapText="1" readingOrder="1"/>
      <protection locked="0"/>
    </xf>
    <xf numFmtId="0" fontId="15" fillId="0" borderId="0" xfId="0" applyFont="1" applyAlignment="1">
      <alignment vertical="center"/>
    </xf>
    <xf numFmtId="0" fontId="16" fillId="0" borderId="0" xfId="0" applyFont="1" applyAlignment="1" applyProtection="1">
      <alignment vertical="top" wrapText="1" readingOrder="1"/>
      <protection locked="0"/>
    </xf>
    <xf numFmtId="0" fontId="5" fillId="0" borderId="0" xfId="0" applyFont="1" applyAlignment="1" applyProtection="1">
      <alignment vertical="top" wrapText="1" readingOrder="1"/>
      <protection locked="0"/>
    </xf>
    <xf numFmtId="0" fontId="5" fillId="0" borderId="0" xfId="0" applyFont="1" applyAlignment="1" applyProtection="1">
      <alignment horizontal="center" vertical="center" wrapText="1" readingOrder="1"/>
      <protection locked="0"/>
    </xf>
    <xf numFmtId="0" fontId="17" fillId="0" borderId="0" xfId="0" applyFont="1" applyAlignment="1" applyProtection="1">
      <alignment horizontal="center" vertical="center" wrapText="1" readingOrder="1"/>
      <protection locked="0"/>
    </xf>
    <xf numFmtId="0" fontId="5" fillId="0" borderId="0" xfId="0" applyFont="1" applyAlignment="1" applyProtection="1">
      <alignment horizontal="center" vertical="top" wrapText="1" readingOrder="1"/>
      <protection locked="0"/>
    </xf>
    <xf numFmtId="0" fontId="5" fillId="0" borderId="0" xfId="0" applyFont="1" applyAlignment="1" applyProtection="1">
      <alignment horizontal="right" vertical="top" wrapText="1" readingOrder="1"/>
      <protection locked="0"/>
    </xf>
    <xf numFmtId="0" fontId="18" fillId="0" borderId="0" xfId="0" applyFont="1"/>
    <xf numFmtId="0" fontId="5" fillId="0" borderId="1" xfId="0" applyFont="1" applyBorder="1" applyAlignment="1" applyProtection="1">
      <alignment vertical="top" wrapText="1" readingOrder="1"/>
      <protection locked="0"/>
    </xf>
    <xf numFmtId="0" fontId="20" fillId="0" borderId="0" xfId="0" applyFont="1"/>
    <xf numFmtId="187" fontId="5" fillId="0" borderId="1" xfId="0" applyNumberFormat="1" applyFont="1" applyBorder="1" applyAlignment="1" applyProtection="1">
      <alignment horizontal="right" vertical="top" wrapText="1" readingOrder="1"/>
      <protection locked="0"/>
    </xf>
    <xf numFmtId="0" fontId="13" fillId="2" borderId="0" xfId="0" applyFont="1" applyFill="1" applyAlignment="1" applyProtection="1">
      <alignment horizontal="center" vertical="center" wrapText="1" readingOrder="1"/>
      <protection locked="0"/>
    </xf>
    <xf numFmtId="0" fontId="21" fillId="0" borderId="0" xfId="0" applyFont="1"/>
    <xf numFmtId="0" fontId="22" fillId="2" borderId="0" xfId="0" applyFont="1" applyFill="1" applyAlignment="1" applyProtection="1">
      <alignment horizontal="center" vertical="center" wrapText="1" readingOrder="1"/>
      <protection locked="0"/>
    </xf>
    <xf numFmtId="0" fontId="5" fillId="0" borderId="11" xfId="0" applyFont="1" applyBorder="1" applyAlignment="1" applyProtection="1">
      <alignment vertical="center" wrapText="1" readingOrder="1"/>
      <protection locked="0"/>
    </xf>
    <xf numFmtId="0" fontId="20" fillId="3" borderId="12" xfId="0" applyFont="1" applyFill="1" applyBorder="1" applyAlignment="1" applyProtection="1">
      <alignment vertical="top" wrapText="1"/>
      <protection locked="0"/>
    </xf>
    <xf numFmtId="0" fontId="20" fillId="3" borderId="13" xfId="0" applyFont="1" applyFill="1" applyBorder="1" applyAlignment="1" applyProtection="1">
      <alignment vertical="top" wrapText="1"/>
      <protection locked="0"/>
    </xf>
    <xf numFmtId="0" fontId="3" fillId="3" borderId="14" xfId="0" applyFont="1" applyFill="1" applyBorder="1" applyAlignment="1" applyProtection="1">
      <alignment vertical="center" wrapText="1" readingOrder="1"/>
      <protection locked="0"/>
    </xf>
    <xf numFmtId="0" fontId="20" fillId="3" borderId="0" xfId="0" applyFont="1" applyFill="1" applyAlignment="1" applyProtection="1">
      <alignment vertical="top" wrapText="1"/>
      <protection locked="0"/>
    </xf>
    <xf numFmtId="0" fontId="20" fillId="3" borderId="10" xfId="0" applyFont="1" applyFill="1" applyBorder="1" applyAlignment="1" applyProtection="1">
      <alignment vertical="top" wrapText="1"/>
      <protection locked="0"/>
    </xf>
    <xf numFmtId="0" fontId="20" fillId="3" borderId="15" xfId="0" applyFont="1" applyFill="1" applyBorder="1" applyAlignment="1" applyProtection="1">
      <alignment vertical="top" wrapText="1"/>
      <protection locked="0"/>
    </xf>
    <xf numFmtId="0" fontId="20" fillId="3" borderId="14" xfId="0" applyFont="1" applyFill="1" applyBorder="1" applyAlignment="1" applyProtection="1">
      <alignment vertical="top" wrapText="1"/>
      <protection locked="0"/>
    </xf>
    <xf numFmtId="0" fontId="20" fillId="3" borderId="7" xfId="0" applyFont="1" applyFill="1" applyBorder="1" applyAlignment="1" applyProtection="1">
      <alignment vertical="top" wrapText="1"/>
      <protection locked="0"/>
    </xf>
    <xf numFmtId="0" fontId="20" fillId="3" borderId="16" xfId="0" applyFont="1" applyFill="1" applyBorder="1" applyAlignment="1" applyProtection="1">
      <alignment vertical="top" wrapText="1"/>
      <protection locked="0"/>
    </xf>
    <xf numFmtId="0" fontId="20" fillId="3" borderId="17" xfId="0" applyFont="1" applyFill="1" applyBorder="1" applyAlignment="1" applyProtection="1">
      <alignment vertical="top" wrapText="1"/>
      <protection locked="0"/>
    </xf>
    <xf numFmtId="0" fontId="20" fillId="3" borderId="18" xfId="0" applyFont="1" applyFill="1" applyBorder="1" applyAlignment="1" applyProtection="1">
      <alignment vertical="top" wrapText="1"/>
      <protection locked="0"/>
    </xf>
    <xf numFmtId="0" fontId="3" fillId="3" borderId="13" xfId="0" applyFont="1" applyFill="1" applyBorder="1" applyAlignment="1" applyProtection="1">
      <alignment vertical="top" wrapText="1" readingOrder="1"/>
      <protection locked="0"/>
    </xf>
    <xf numFmtId="0" fontId="20" fillId="3" borderId="19" xfId="0" applyFont="1" applyFill="1" applyBorder="1" applyAlignment="1" applyProtection="1">
      <alignment vertical="top" wrapText="1"/>
      <protection locked="0"/>
    </xf>
    <xf numFmtId="0" fontId="20" fillId="3" borderId="20" xfId="0" applyFont="1" applyFill="1" applyBorder="1" applyAlignment="1" applyProtection="1">
      <alignment vertical="top" wrapText="1"/>
      <protection locked="0"/>
    </xf>
    <xf numFmtId="0" fontId="20" fillId="3" borderId="21" xfId="0" applyFont="1" applyFill="1" applyBorder="1" applyAlignment="1" applyProtection="1">
      <alignment vertical="top" wrapText="1"/>
      <protection locked="0"/>
    </xf>
    <xf numFmtId="0" fontId="20" fillId="3" borderId="22" xfId="0" applyFont="1" applyFill="1" applyBorder="1" applyAlignment="1" applyProtection="1">
      <alignment vertical="top" wrapText="1"/>
      <protection locked="0"/>
    </xf>
    <xf numFmtId="0" fontId="20" fillId="3" borderId="23" xfId="0" applyFont="1" applyFill="1" applyBorder="1" applyAlignment="1" applyProtection="1">
      <alignment vertical="top" wrapText="1"/>
      <protection locked="0"/>
    </xf>
    <xf numFmtId="0" fontId="20" fillId="3" borderId="30" xfId="0" applyFont="1" applyFill="1" applyBorder="1" applyAlignment="1" applyProtection="1">
      <alignment vertical="top" wrapText="1"/>
      <protection locked="0"/>
    </xf>
    <xf numFmtId="0" fontId="20" fillId="3" borderId="35" xfId="0" applyFont="1" applyFill="1" applyBorder="1" applyAlignment="1" applyProtection="1">
      <alignment vertical="top" wrapText="1"/>
      <protection locked="0"/>
    </xf>
    <xf numFmtId="0" fontId="20" fillId="3" borderId="36" xfId="0" applyFont="1" applyFill="1" applyBorder="1" applyAlignment="1" applyProtection="1">
      <alignment vertical="top" wrapText="1"/>
      <protection locked="0"/>
    </xf>
    <xf numFmtId="0" fontId="20" fillId="3" borderId="40" xfId="0" applyFont="1" applyFill="1" applyBorder="1" applyAlignment="1" applyProtection="1">
      <alignment vertical="top" wrapText="1"/>
      <protection locked="0"/>
    </xf>
    <xf numFmtId="0" fontId="20" fillId="3" borderId="39" xfId="0" applyFont="1" applyFill="1" applyBorder="1" applyAlignment="1" applyProtection="1">
      <alignment vertical="top" wrapText="1"/>
      <protection locked="0"/>
    </xf>
    <xf numFmtId="0" fontId="20" fillId="3" borderId="29" xfId="0" applyFont="1" applyFill="1" applyBorder="1" applyAlignment="1" applyProtection="1">
      <alignment vertical="top" wrapText="1"/>
      <protection locked="0"/>
    </xf>
    <xf numFmtId="0" fontId="20" fillId="3" borderId="26" xfId="0" applyFont="1" applyFill="1" applyBorder="1" applyAlignment="1" applyProtection="1">
      <alignment vertical="top" wrapText="1"/>
      <protection locked="0"/>
    </xf>
    <xf numFmtId="0" fontId="20" fillId="3" borderId="41" xfId="0" applyFont="1" applyFill="1" applyBorder="1" applyAlignment="1" applyProtection="1">
      <alignment vertical="top" wrapText="1"/>
      <protection locked="0"/>
    </xf>
    <xf numFmtId="0" fontId="20" fillId="3" borderId="27" xfId="0" applyFont="1" applyFill="1" applyBorder="1" applyAlignment="1" applyProtection="1">
      <alignment vertical="top" wrapText="1"/>
      <protection locked="0"/>
    </xf>
    <xf numFmtId="0" fontId="25" fillId="0" borderId="0" xfId="0" applyFont="1"/>
    <xf numFmtId="0" fontId="3" fillId="0" borderId="0" xfId="0" applyFont="1" applyAlignment="1" applyProtection="1">
      <alignment horizontal="center" vertical="top" wrapText="1" readingOrder="1"/>
      <protection locked="0"/>
    </xf>
    <xf numFmtId="0" fontId="3" fillId="2" borderId="46" xfId="0" applyFont="1" applyFill="1" applyBorder="1" applyAlignment="1" applyProtection="1">
      <alignment horizontal="center" vertical="top" wrapText="1" readingOrder="1"/>
      <protection locked="0"/>
    </xf>
    <xf numFmtId="0" fontId="5" fillId="0" borderId="46" xfId="0" applyFont="1" applyBorder="1" applyAlignment="1" applyProtection="1">
      <alignment vertical="top" wrapText="1" readingOrder="1"/>
      <protection locked="0"/>
    </xf>
    <xf numFmtId="0" fontId="3" fillId="0" borderId="46" xfId="0" applyFont="1" applyBorder="1" applyAlignment="1" applyProtection="1">
      <alignment horizontal="right" vertical="top" wrapText="1" readingOrder="1"/>
      <protection locked="0"/>
    </xf>
    <xf numFmtId="0" fontId="29" fillId="0" borderId="0" xfId="0" applyFont="1"/>
    <xf numFmtId="0" fontId="30" fillId="0" borderId="0" xfId="0" applyFont="1"/>
    <xf numFmtId="0" fontId="5" fillId="0" borderId="46" xfId="0" applyFont="1" applyBorder="1" applyAlignment="1" applyProtection="1">
      <alignment horizontal="right" vertical="center" wrapText="1" readingOrder="1"/>
      <protection locked="0"/>
    </xf>
    <xf numFmtId="0" fontId="3" fillId="0" borderId="46" xfId="0" applyFont="1" applyBorder="1" applyAlignment="1" applyProtection="1">
      <alignment horizontal="right" vertical="center" wrapText="1" readingOrder="1"/>
      <protection locked="0"/>
    </xf>
    <xf numFmtId="0" fontId="34" fillId="0" borderId="0" xfId="0" applyFont="1"/>
    <xf numFmtId="0" fontId="35" fillId="0" borderId="0" xfId="0" applyFont="1"/>
    <xf numFmtId="0" fontId="3" fillId="4" borderId="1" xfId="0" applyFont="1" applyFill="1" applyBorder="1" applyAlignment="1" applyProtection="1">
      <alignment horizontal="center" vertical="top" wrapText="1" readingOrder="1"/>
      <protection locked="0"/>
    </xf>
    <xf numFmtId="0" fontId="5" fillId="0" borderId="7" xfId="0" applyFont="1" applyBorder="1" applyAlignment="1" applyProtection="1">
      <alignment horizontal="left" vertical="top" wrapText="1" readingOrder="1"/>
      <protection locked="0"/>
    </xf>
    <xf numFmtId="0" fontId="5" fillId="0" borderId="11" xfId="0" applyFont="1" applyBorder="1" applyAlignment="1" applyProtection="1">
      <alignment vertical="top" wrapText="1" readingOrder="1"/>
      <protection locked="0"/>
    </xf>
    <xf numFmtId="0" fontId="20" fillId="3" borderId="44" xfId="0" applyFont="1" applyFill="1" applyBorder="1" applyAlignment="1" applyProtection="1">
      <alignment vertical="top" wrapText="1"/>
      <protection locked="0"/>
    </xf>
    <xf numFmtId="187" fontId="34" fillId="0" borderId="0" xfId="0" applyNumberFormat="1" applyFont="1"/>
    <xf numFmtId="189" fontId="34" fillId="0" borderId="0" xfId="0" applyNumberFormat="1" applyFont="1"/>
    <xf numFmtId="0" fontId="20" fillId="3" borderId="43" xfId="0" applyFont="1" applyFill="1" applyBorder="1" applyAlignment="1" applyProtection="1">
      <alignment vertical="top" wrapText="1"/>
      <protection locked="0"/>
    </xf>
    <xf numFmtId="3" fontId="3" fillId="0" borderId="46" xfId="0" applyNumberFormat="1" applyFont="1" applyBorder="1" applyAlignment="1" applyProtection="1">
      <alignment horizontal="right" vertical="center" wrapText="1" readingOrder="1"/>
      <protection locked="0"/>
    </xf>
    <xf numFmtId="190" fontId="3" fillId="0" borderId="46" xfId="0" applyNumberFormat="1" applyFont="1" applyBorder="1" applyAlignment="1" applyProtection="1">
      <alignment horizontal="right" vertical="center" wrapText="1" readingOrder="1"/>
      <protection locked="0"/>
    </xf>
    <xf numFmtId="190" fontId="5" fillId="0" borderId="46" xfId="1" applyNumberFormat="1" applyFont="1" applyBorder="1" applyAlignment="1" applyProtection="1">
      <alignment horizontal="right" vertical="center" wrapText="1" readingOrder="1"/>
      <protection locked="0"/>
    </xf>
    <xf numFmtId="187" fontId="5" fillId="0" borderId="58" xfId="0" applyNumberFormat="1" applyFont="1" applyBorder="1" applyAlignment="1" applyProtection="1">
      <alignment horizontal="right" vertical="top" wrapText="1" readingOrder="1"/>
      <protection locked="0"/>
    </xf>
    <xf numFmtId="187" fontId="3" fillId="0" borderId="58" xfId="0" applyNumberFormat="1" applyFont="1" applyBorder="1" applyAlignment="1" applyProtection="1">
      <alignment horizontal="right" vertical="top" wrapText="1" readingOrder="1"/>
      <protection locked="0"/>
    </xf>
    <xf numFmtId="0" fontId="5" fillId="0" borderId="58" xfId="0" applyFont="1" applyBorder="1" applyAlignment="1" applyProtection="1">
      <alignment vertical="top" wrapText="1" readingOrder="1"/>
      <protection locked="0"/>
    </xf>
    <xf numFmtId="189" fontId="20" fillId="0" borderId="0" xfId="0" applyNumberFormat="1" applyFont="1"/>
    <xf numFmtId="0" fontId="0" fillId="7" borderId="0" xfId="0" applyFill="1" applyAlignment="1" applyProtection="1">
      <alignment wrapText="1"/>
      <protection locked="0"/>
    </xf>
    <xf numFmtId="0" fontId="4" fillId="7" borderId="0" xfId="0" applyFont="1" applyFill="1" applyAlignment="1" applyProtection="1">
      <alignment wrapText="1"/>
      <protection locked="0"/>
    </xf>
    <xf numFmtId="0" fontId="44" fillId="8" borderId="59" xfId="0" applyFont="1" applyFill="1" applyBorder="1" applyAlignment="1">
      <alignment horizontal="center" vertical="top" wrapText="1"/>
    </xf>
    <xf numFmtId="0" fontId="44" fillId="7" borderId="59" xfId="0" applyFont="1" applyFill="1" applyBorder="1" applyAlignment="1">
      <alignment horizontal="left" vertical="top" wrapText="1"/>
    </xf>
    <xf numFmtId="0" fontId="45" fillId="7" borderId="59" xfId="0" applyFont="1" applyFill="1" applyBorder="1" applyAlignment="1">
      <alignment horizontal="right" vertical="top" wrapText="1"/>
    </xf>
    <xf numFmtId="0" fontId="44" fillId="7" borderId="59" xfId="0" applyFont="1" applyFill="1" applyBorder="1" applyAlignment="1">
      <alignment horizontal="right" vertical="center" wrapText="1"/>
    </xf>
    <xf numFmtId="0" fontId="41" fillId="7" borderId="0" xfId="0" applyFont="1" applyFill="1" applyAlignment="1">
      <alignment horizontal="center" vertical="top" wrapText="1"/>
    </xf>
    <xf numFmtId="0" fontId="42" fillId="7" borderId="0" xfId="0" applyFont="1" applyFill="1" applyAlignment="1">
      <alignment horizontal="right" vertical="top" wrapText="1"/>
    </xf>
    <xf numFmtId="0" fontId="42" fillId="7" borderId="0" xfId="0" applyFont="1" applyFill="1" applyAlignment="1">
      <alignment horizontal="center" vertical="top" wrapText="1"/>
    </xf>
    <xf numFmtId="0" fontId="42" fillId="7" borderId="0" xfId="0" applyFont="1" applyFill="1" applyAlignment="1">
      <alignment vertical="top" wrapText="1"/>
    </xf>
    <xf numFmtId="189" fontId="4" fillId="0" borderId="0" xfId="0" applyNumberFormat="1" applyFont="1"/>
    <xf numFmtId="43" fontId="4" fillId="0" borderId="0" xfId="0" applyNumberFormat="1" applyFont="1"/>
    <xf numFmtId="0" fontId="3" fillId="0" borderId="0" xfId="0" applyFont="1" applyAlignment="1" applyProtection="1">
      <alignment wrapText="1" readingOrder="1"/>
      <protection locked="0"/>
    </xf>
    <xf numFmtId="3" fontId="5" fillId="0" borderId="46" xfId="0" applyNumberFormat="1" applyFont="1" applyBorder="1" applyAlignment="1" applyProtection="1">
      <alignment horizontal="right" vertical="center" wrapText="1" readingOrder="1"/>
      <protection locked="0"/>
    </xf>
    <xf numFmtId="0" fontId="20" fillId="0" borderId="0" xfId="0" applyFont="1" applyAlignment="1">
      <alignment vertical="center"/>
    </xf>
    <xf numFmtId="3" fontId="3" fillId="0" borderId="1" xfId="0" applyNumberFormat="1" applyFont="1" applyBorder="1" applyAlignment="1" applyProtection="1">
      <alignment horizontal="right" vertical="center" wrapText="1" readingOrder="1"/>
      <protection locked="0"/>
    </xf>
    <xf numFmtId="3" fontId="5" fillId="0" borderId="1" xfId="0" applyNumberFormat="1" applyFont="1" applyBorder="1" applyAlignment="1" applyProtection="1">
      <alignment horizontal="right" vertical="center" wrapText="1" readingOrder="1"/>
      <protection locked="0"/>
    </xf>
    <xf numFmtId="0" fontId="34" fillId="0" borderId="58" xfId="0" applyFont="1" applyBorder="1" applyAlignment="1" applyProtection="1">
      <alignment vertical="top" wrapText="1"/>
      <protection locked="0"/>
    </xf>
    <xf numFmtId="0" fontId="20" fillId="0" borderId="0" xfId="0" applyFont="1" applyAlignment="1">
      <alignment horizontal="center"/>
    </xf>
    <xf numFmtId="0" fontId="3" fillId="0" borderId="0" xfId="0" applyFont="1" applyAlignment="1" applyProtection="1">
      <alignment readingOrder="1"/>
      <protection locked="0"/>
    </xf>
    <xf numFmtId="190" fontId="3" fillId="0" borderId="46" xfId="1" applyNumberFormat="1" applyFont="1" applyBorder="1" applyAlignment="1" applyProtection="1">
      <alignment horizontal="right" vertical="center" wrapText="1" readingOrder="1"/>
      <protection locked="0"/>
    </xf>
    <xf numFmtId="0" fontId="20" fillId="0" borderId="54" xfId="0" applyFont="1" applyBorder="1"/>
    <xf numFmtId="190" fontId="3" fillId="0" borderId="1" xfId="1" applyNumberFormat="1" applyFont="1" applyBorder="1" applyAlignment="1" applyProtection="1">
      <alignment horizontal="right" vertical="center" wrapText="1" readingOrder="1"/>
      <protection locked="0"/>
    </xf>
    <xf numFmtId="190" fontId="5" fillId="0" borderId="1" xfId="1" applyNumberFormat="1" applyFont="1" applyBorder="1" applyAlignment="1" applyProtection="1">
      <alignment horizontal="right" vertical="center" wrapText="1" readingOrder="1"/>
      <protection locked="0"/>
    </xf>
    <xf numFmtId="0" fontId="48" fillId="8" borderId="59" xfId="0" applyFont="1" applyFill="1" applyBorder="1" applyAlignment="1">
      <alignment horizontal="center" vertical="center" wrapText="1"/>
    </xf>
    <xf numFmtId="0" fontId="40" fillId="7" borderId="66" xfId="0" applyFont="1" applyFill="1" applyBorder="1" applyAlignment="1">
      <alignment horizontal="left" vertical="center" wrapText="1"/>
    </xf>
    <xf numFmtId="0" fontId="40" fillId="7" borderId="59" xfId="0" applyFont="1" applyFill="1" applyBorder="1" applyAlignment="1">
      <alignment horizontal="right" vertical="center" wrapText="1"/>
    </xf>
    <xf numFmtId="191" fontId="40" fillId="7" borderId="59" xfId="0" applyNumberFormat="1" applyFont="1" applyFill="1" applyBorder="1" applyAlignment="1">
      <alignment horizontal="right" vertical="center" wrapText="1"/>
    </xf>
    <xf numFmtId="0" fontId="49" fillId="7" borderId="68" xfId="0" applyFont="1" applyFill="1" applyBorder="1" applyAlignment="1">
      <alignment horizontal="left" vertical="top" wrapText="1"/>
    </xf>
    <xf numFmtId="0" fontId="49" fillId="7" borderId="70" xfId="0" applyFont="1" applyFill="1" applyBorder="1" applyAlignment="1">
      <alignment horizontal="left" vertical="top" wrapText="1" shrinkToFit="1"/>
    </xf>
    <xf numFmtId="0" fontId="50" fillId="7" borderId="0" xfId="0" applyFont="1" applyFill="1" applyAlignment="1">
      <alignment horizontal="right" vertical="center" wrapText="1"/>
    </xf>
    <xf numFmtId="0" fontId="40" fillId="7" borderId="71" xfId="0" applyFont="1" applyFill="1" applyBorder="1" applyAlignment="1">
      <alignment horizontal="left" vertical="top" wrapText="1" shrinkToFit="1"/>
    </xf>
    <xf numFmtId="4" fontId="40" fillId="7" borderId="59" xfId="0" applyNumberFormat="1" applyFont="1" applyFill="1" applyBorder="1" applyAlignment="1">
      <alignment horizontal="right" vertical="center" wrapText="1"/>
    </xf>
    <xf numFmtId="0" fontId="48" fillId="7" borderId="59" xfId="0" applyFont="1" applyFill="1" applyBorder="1" applyAlignment="1">
      <alignment horizontal="right" vertical="center" wrapText="1"/>
    </xf>
    <xf numFmtId="4" fontId="48" fillId="7" borderId="59" xfId="0" applyNumberFormat="1" applyFont="1" applyFill="1" applyBorder="1" applyAlignment="1">
      <alignment horizontal="right" vertical="center" wrapText="1"/>
    </xf>
    <xf numFmtId="191" fontId="48" fillId="7" borderId="59" xfId="0" applyNumberFormat="1" applyFont="1" applyFill="1" applyBorder="1" applyAlignment="1">
      <alignment horizontal="right" vertical="center" wrapText="1"/>
    </xf>
    <xf numFmtId="0" fontId="40" fillId="7" borderId="70" xfId="0" applyFont="1" applyFill="1" applyBorder="1" applyAlignment="1">
      <alignment horizontal="right" vertical="center" wrapText="1"/>
    </xf>
    <xf numFmtId="0" fontId="54" fillId="0" borderId="0" xfId="0" applyFont="1"/>
    <xf numFmtId="0" fontId="55" fillId="0" borderId="0" xfId="0" applyFont="1" applyAlignment="1">
      <alignment horizontal="left" vertical="center"/>
    </xf>
    <xf numFmtId="0" fontId="55" fillId="0" borderId="0" xfId="0" applyFont="1" applyAlignment="1">
      <alignment horizontal="right" vertical="center"/>
    </xf>
    <xf numFmtId="0" fontId="56" fillId="0" borderId="0" xfId="0" applyFont="1" applyAlignment="1">
      <alignment horizontal="right" vertical="center"/>
    </xf>
    <xf numFmtId="0" fontId="56" fillId="0" borderId="0" xfId="0" applyFont="1" applyAlignment="1">
      <alignment horizontal="left" vertical="center"/>
    </xf>
    <xf numFmtId="0" fontId="56" fillId="0" borderId="0" xfId="0" applyFont="1"/>
    <xf numFmtId="0" fontId="55" fillId="0" borderId="0" xfId="0" applyFont="1" applyAlignment="1">
      <alignment horizontal="left" vertical="center" wrapText="1"/>
    </xf>
    <xf numFmtId="0" fontId="55" fillId="0" borderId="0" xfId="0" applyFont="1" applyAlignment="1">
      <alignment horizontal="center"/>
    </xf>
    <xf numFmtId="0" fontId="56" fillId="0" borderId="0" xfId="0" applyFont="1" applyAlignment="1">
      <alignment vertical="center"/>
    </xf>
    <xf numFmtId="0" fontId="55" fillId="0" borderId="0" xfId="0" applyFont="1" applyAlignment="1">
      <alignment vertical="center"/>
    </xf>
    <xf numFmtId="0" fontId="56" fillId="0" borderId="0" xfId="0" applyFont="1" applyAlignment="1">
      <alignment wrapText="1"/>
    </xf>
    <xf numFmtId="0" fontId="55" fillId="0" borderId="0" xfId="0" applyFont="1"/>
    <xf numFmtId="0" fontId="55" fillId="0" borderId="0" xfId="0" applyFont="1" applyAlignment="1">
      <alignment wrapText="1"/>
    </xf>
    <xf numFmtId="0" fontId="56" fillId="0" borderId="0" xfId="0" applyFont="1" applyAlignment="1">
      <alignment vertical="top" wrapText="1"/>
    </xf>
    <xf numFmtId="0" fontId="55" fillId="0" borderId="0" xfId="0" applyFont="1" applyAlignment="1">
      <alignment horizontal="left"/>
    </xf>
    <xf numFmtId="0" fontId="55" fillId="0" borderId="0" xfId="0" applyFont="1" applyAlignment="1">
      <alignment vertical="center" wrapText="1"/>
    </xf>
    <xf numFmtId="3" fontId="55" fillId="0" borderId="0" xfId="0" applyNumberFormat="1" applyFont="1" applyAlignment="1">
      <alignment vertical="center"/>
    </xf>
    <xf numFmtId="0" fontId="56" fillId="0" borderId="0" xfId="0" applyFont="1" applyAlignment="1">
      <alignment vertical="top"/>
    </xf>
    <xf numFmtId="0" fontId="55" fillId="0" borderId="0" xfId="0" applyFont="1" applyAlignment="1">
      <alignment horizontal="right"/>
    </xf>
    <xf numFmtId="0" fontId="55" fillId="0" borderId="0" xfId="0" applyFont="1" applyAlignment="1">
      <alignment vertical="top" wrapText="1"/>
    </xf>
    <xf numFmtId="0" fontId="56" fillId="0" borderId="0" xfId="0" applyFont="1" applyAlignment="1">
      <alignment horizontal="center" vertical="top"/>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pplyAlignment="1">
      <alignment vertical="center"/>
    </xf>
    <xf numFmtId="3" fontId="54" fillId="0" borderId="0" xfId="0" applyNumberFormat="1" applyFont="1" applyAlignment="1">
      <alignment vertical="center"/>
    </xf>
    <xf numFmtId="0" fontId="54" fillId="0" borderId="0" xfId="0" applyFont="1" applyAlignment="1">
      <alignment horizontal="right"/>
    </xf>
    <xf numFmtId="0" fontId="30" fillId="0" borderId="0" xfId="0" applyFont="1" applyAlignment="1">
      <alignment vertical="top" wrapText="1"/>
    </xf>
    <xf numFmtId="3" fontId="54" fillId="0" borderId="0" xfId="0" applyNumberFormat="1" applyFont="1"/>
    <xf numFmtId="0" fontId="56" fillId="0" borderId="0" xfId="0" quotePrefix="1" applyFont="1" applyAlignment="1">
      <alignment vertical="top" wrapText="1"/>
    </xf>
    <xf numFmtId="190" fontId="55" fillId="0" borderId="0" xfId="1" applyNumberFormat="1" applyFont="1" applyAlignment="1">
      <alignment horizontal="right" vertical="center"/>
    </xf>
    <xf numFmtId="0" fontId="56" fillId="0" borderId="0" xfId="0" applyFont="1" applyAlignment="1">
      <alignment horizontal="right"/>
    </xf>
    <xf numFmtId="3" fontId="55" fillId="0" borderId="0" xfId="0" applyNumberFormat="1" applyFont="1"/>
    <xf numFmtId="0" fontId="60" fillId="0" borderId="0" xfId="0" applyFont="1" applyAlignment="1">
      <alignment horizontal="left" vertical="center"/>
    </xf>
    <xf numFmtId="0" fontId="60" fillId="0" borderId="0" xfId="0" applyFont="1" applyAlignment="1">
      <alignment horizontal="right"/>
    </xf>
    <xf numFmtId="3" fontId="54" fillId="0" borderId="0" xfId="0" applyNumberFormat="1" applyFont="1" applyAlignment="1">
      <alignment horizontal="right"/>
    </xf>
    <xf numFmtId="190" fontId="54" fillId="0" borderId="0" xfId="1" applyNumberFormat="1" applyFont="1" applyAlignment="1">
      <alignment horizontal="right"/>
    </xf>
    <xf numFmtId="0" fontId="54" fillId="0" borderId="0" xfId="0" applyFont="1" applyAlignment="1">
      <alignment horizontal="left" vertical="top"/>
    </xf>
    <xf numFmtId="0" fontId="3" fillId="0" borderId="0" xfId="0" applyFont="1" applyAlignment="1" applyProtection="1">
      <alignment horizontal="right" vertical="center" wrapText="1" readingOrder="1"/>
      <protection locked="0"/>
    </xf>
    <xf numFmtId="0" fontId="4" fillId="0" borderId="0" xfId="0" applyFont="1" applyAlignment="1">
      <alignment vertical="center"/>
    </xf>
    <xf numFmtId="0" fontId="11" fillId="0" borderId="0" xfId="0" applyFont="1" applyAlignment="1" applyProtection="1">
      <alignment horizontal="center" vertical="center" wrapText="1" readingOrder="1"/>
      <protection locked="0"/>
    </xf>
    <xf numFmtId="0" fontId="12" fillId="0" borderId="0" xfId="0" applyFont="1" applyAlignment="1">
      <alignment vertical="center"/>
    </xf>
    <xf numFmtId="0" fontId="8" fillId="0" borderId="0" xfId="0" applyFont="1" applyAlignment="1" applyProtection="1">
      <alignment horizontal="center" vertical="top" wrapText="1" readingOrder="1"/>
      <protection locked="0"/>
    </xf>
    <xf numFmtId="0" fontId="9" fillId="0" borderId="0" xfId="0" applyFont="1"/>
    <xf numFmtId="0" fontId="8" fillId="0" borderId="0" xfId="0" applyFont="1" applyAlignment="1" applyProtection="1">
      <alignment horizontal="center" vertical="center" wrapText="1" readingOrder="1"/>
      <protection locked="0"/>
    </xf>
    <xf numFmtId="0" fontId="9" fillId="0" borderId="0" xfId="0" applyFont="1" applyAlignment="1">
      <alignment vertical="center"/>
    </xf>
    <xf numFmtId="0" fontId="6" fillId="0" borderId="0" xfId="0" applyFont="1" applyAlignment="1" applyProtection="1">
      <alignment horizontal="center" vertical="center" wrapText="1" readingOrder="1"/>
      <protection locked="0"/>
    </xf>
    <xf numFmtId="0" fontId="7" fillId="0" borderId="0" xfId="0" applyFont="1" applyAlignment="1">
      <alignment vertical="center"/>
    </xf>
    <xf numFmtId="0" fontId="2" fillId="0" borderId="0" xfId="0" applyFont="1" applyAlignment="1" applyProtection="1">
      <alignment horizontal="right" vertical="top" wrapText="1" readingOrder="1"/>
      <protection locked="0"/>
    </xf>
    <xf numFmtId="0" fontId="0" fillId="0" borderId="0" xfId="0"/>
    <xf numFmtId="0" fontId="2" fillId="0" borderId="0" xfId="0" applyFont="1" applyAlignment="1" applyProtection="1">
      <alignment horizontal="center" vertical="top" wrapText="1" readingOrder="1"/>
      <protection locked="0"/>
    </xf>
    <xf numFmtId="0" fontId="14" fillId="0" borderId="0" xfId="0" applyFont="1" applyAlignment="1" applyProtection="1">
      <alignment horizontal="center" vertical="center" wrapText="1" readingOrder="1"/>
      <protection locked="0"/>
    </xf>
    <xf numFmtId="0" fontId="15" fillId="0" borderId="0" xfId="0" applyFont="1" applyAlignment="1">
      <alignment vertical="center"/>
    </xf>
    <xf numFmtId="0" fontId="13" fillId="0" borderId="0" xfId="0" applyFont="1" applyAlignment="1" applyProtection="1">
      <alignment horizontal="center" vertical="center" wrapText="1" readingOrder="1"/>
      <protection locked="0"/>
    </xf>
    <xf numFmtId="0" fontId="17" fillId="0" borderId="0" xfId="0" applyFont="1" applyAlignment="1" applyProtection="1">
      <alignment horizontal="center" wrapText="1" readingOrder="1"/>
      <protection locked="0"/>
    </xf>
    <xf numFmtId="0" fontId="4" fillId="0" borderId="0" xfId="0" applyFont="1"/>
    <xf numFmtId="0" fontId="17" fillId="0" borderId="0" xfId="0" applyFont="1" applyAlignment="1" applyProtection="1">
      <alignment horizontal="center" vertical="center" wrapText="1" readingOrder="1"/>
      <protection locked="0"/>
    </xf>
    <xf numFmtId="0" fontId="18" fillId="0" borderId="0" xfId="0" applyFont="1"/>
    <xf numFmtId="0" fontId="3" fillId="0" borderId="0" xfId="0" applyFont="1" applyAlignment="1" applyProtection="1">
      <alignment vertical="center" wrapText="1" readingOrder="1"/>
      <protection locked="0"/>
    </xf>
    <xf numFmtId="0" fontId="5" fillId="0" borderId="0" xfId="0" applyFont="1" applyAlignment="1" applyProtection="1">
      <alignment vertical="top" wrapText="1" readingOrder="1"/>
      <protection locked="0"/>
    </xf>
    <xf numFmtId="0" fontId="16" fillId="0" borderId="0" xfId="0" applyFont="1" applyAlignment="1" applyProtection="1">
      <alignment vertical="top" wrapText="1" readingOrder="1"/>
      <protection locked="0"/>
    </xf>
    <xf numFmtId="0" fontId="34" fillId="0" borderId="0" xfId="0" applyFont="1"/>
    <xf numFmtId="0" fontId="5" fillId="0" borderId="0" xfId="0" applyFont="1" applyAlignment="1" applyProtection="1">
      <alignment vertical="center" wrapText="1" readingOrder="1"/>
      <protection locked="0"/>
    </xf>
    <xf numFmtId="0" fontId="3" fillId="0" borderId="0" xfId="0" applyFont="1" applyAlignment="1" applyProtection="1">
      <alignment vertical="top" wrapText="1" readingOrder="1"/>
      <protection locked="0"/>
    </xf>
    <xf numFmtId="43" fontId="5" fillId="0" borderId="0" xfId="1" applyFont="1" applyAlignment="1" applyProtection="1">
      <alignment horizontal="right" vertical="top" wrapText="1" readingOrder="1"/>
      <protection locked="0"/>
    </xf>
    <xf numFmtId="43" fontId="34" fillId="0" borderId="0" xfId="1" applyFont="1"/>
    <xf numFmtId="0" fontId="5" fillId="0" borderId="0" xfId="0" applyFont="1" applyAlignment="1" applyProtection="1">
      <alignment horizontal="center" vertical="top" wrapText="1" readingOrder="1"/>
      <protection locked="0"/>
    </xf>
    <xf numFmtId="0" fontId="16" fillId="0" borderId="0" xfId="0" applyFont="1" applyAlignment="1" applyProtection="1">
      <alignment vertical="center" wrapText="1" readingOrder="1"/>
      <protection locked="0"/>
    </xf>
    <xf numFmtId="0" fontId="5" fillId="0" borderId="0" xfId="0" applyFont="1" applyAlignment="1" applyProtection="1">
      <alignment horizontal="center" vertical="center" wrapText="1" readingOrder="1"/>
      <protection locked="0"/>
    </xf>
    <xf numFmtId="189" fontId="5" fillId="0" borderId="0" xfId="1" applyNumberFormat="1" applyFont="1" applyAlignment="1" applyProtection="1">
      <alignment horizontal="right" vertical="top" wrapText="1" readingOrder="1"/>
      <protection locked="0"/>
    </xf>
    <xf numFmtId="189" fontId="34" fillId="0" borderId="0" xfId="1" applyNumberFormat="1" applyFont="1"/>
    <xf numFmtId="0" fontId="3" fillId="0" borderId="0" xfId="0" applyFont="1" applyAlignment="1" applyProtection="1">
      <alignment horizontal="center" vertical="top" wrapText="1" readingOrder="1"/>
      <protection locked="0"/>
    </xf>
    <xf numFmtId="0" fontId="25" fillId="0" borderId="0" xfId="0" applyFont="1"/>
    <xf numFmtId="0" fontId="3" fillId="0" borderId="0" xfId="0" applyFont="1" applyAlignment="1" applyProtection="1">
      <alignment horizontal="center" vertical="center" wrapText="1" readingOrder="1"/>
      <protection locked="0"/>
    </xf>
    <xf numFmtId="0" fontId="20" fillId="0" borderId="0" xfId="0" applyFont="1"/>
    <xf numFmtId="0" fontId="3" fillId="0" borderId="0" xfId="0" applyFont="1" applyAlignment="1" applyProtection="1">
      <alignment horizontal="left" vertical="top" wrapText="1" readingOrder="1"/>
      <protection locked="0"/>
    </xf>
    <xf numFmtId="0" fontId="3" fillId="2" borderId="46" xfId="0" applyFont="1" applyFill="1" applyBorder="1" applyAlignment="1" applyProtection="1">
      <alignment horizontal="center" vertical="center" wrapText="1" readingOrder="1"/>
      <protection locked="0"/>
    </xf>
    <xf numFmtId="0" fontId="20" fillId="0" borderId="46" xfId="0" applyFont="1" applyBorder="1" applyAlignment="1" applyProtection="1">
      <alignment vertical="top" wrapText="1"/>
      <protection locked="0"/>
    </xf>
    <xf numFmtId="0" fontId="3" fillId="2" borderId="46" xfId="0" applyFont="1" applyFill="1" applyBorder="1" applyAlignment="1" applyProtection="1">
      <alignment horizontal="center" vertical="top" wrapText="1" readingOrder="1"/>
      <protection locked="0"/>
    </xf>
    <xf numFmtId="0" fontId="3" fillId="0" borderId="46" xfId="0" applyFont="1" applyBorder="1" applyAlignment="1" applyProtection="1">
      <alignment vertical="top" wrapText="1" readingOrder="1"/>
      <protection locked="0"/>
    </xf>
    <xf numFmtId="0" fontId="5" fillId="0" borderId="46" xfId="0" applyFont="1" applyBorder="1" applyAlignment="1" applyProtection="1">
      <alignment vertical="top" wrapText="1" readingOrder="1"/>
      <protection locked="0"/>
    </xf>
    <xf numFmtId="187" fontId="5" fillId="0" borderId="28" xfId="0" applyNumberFormat="1" applyFont="1" applyBorder="1" applyAlignment="1" applyProtection="1">
      <alignment horizontal="right" vertical="top" wrapText="1" readingOrder="1"/>
      <protection locked="0"/>
    </xf>
    <xf numFmtId="187" fontId="5" fillId="0" borderId="47" xfId="0" applyNumberFormat="1" applyFont="1" applyBorder="1" applyAlignment="1" applyProtection="1">
      <alignment horizontal="right" vertical="top" wrapText="1" readingOrder="1"/>
      <protection locked="0"/>
    </xf>
    <xf numFmtId="187" fontId="5" fillId="0" borderId="46" xfId="0" applyNumberFormat="1" applyFont="1" applyBorder="1" applyAlignment="1" applyProtection="1">
      <alignment horizontal="right" vertical="top" wrapText="1" readingOrder="1"/>
      <protection locked="0"/>
    </xf>
    <xf numFmtId="0" fontId="3" fillId="0" borderId="46" xfId="0" applyFont="1" applyBorder="1" applyAlignment="1" applyProtection="1">
      <alignment horizontal="left" vertical="top" wrapText="1" readingOrder="1"/>
      <protection locked="0"/>
    </xf>
    <xf numFmtId="187" fontId="3" fillId="0" borderId="28" xfId="0" applyNumberFormat="1" applyFont="1" applyBorder="1" applyAlignment="1" applyProtection="1">
      <alignment horizontal="right" vertical="top" wrapText="1" readingOrder="1"/>
      <protection locked="0"/>
    </xf>
    <xf numFmtId="187" fontId="3" fillId="0" borderId="47" xfId="0" applyNumberFormat="1" applyFont="1" applyBorder="1" applyAlignment="1" applyProtection="1">
      <alignment horizontal="right" vertical="top" wrapText="1" readingOrder="1"/>
      <protection locked="0"/>
    </xf>
    <xf numFmtId="187" fontId="3" fillId="0" borderId="46" xfId="0" applyNumberFormat="1" applyFont="1" applyBorder="1" applyAlignment="1" applyProtection="1">
      <alignment horizontal="right" vertical="top" wrapText="1" readingOrder="1"/>
      <protection locked="0"/>
    </xf>
    <xf numFmtId="0" fontId="5" fillId="0" borderId="28" xfId="0" applyFont="1" applyBorder="1" applyAlignment="1" applyProtection="1">
      <alignment vertical="top" wrapText="1" readingOrder="1"/>
      <protection locked="0"/>
    </xf>
    <xf numFmtId="0" fontId="5" fillId="0" borderId="47" xfId="0" applyFont="1" applyBorder="1" applyAlignment="1" applyProtection="1">
      <alignment vertical="top" wrapText="1" readingOrder="1"/>
      <protection locked="0"/>
    </xf>
    <xf numFmtId="189" fontId="20" fillId="0" borderId="54" xfId="0" applyNumberFormat="1" applyFont="1" applyBorder="1" applyAlignment="1">
      <alignment horizontal="center"/>
    </xf>
    <xf numFmtId="0" fontId="20" fillId="0" borderId="54" xfId="0" applyFont="1" applyBorder="1" applyAlignment="1">
      <alignment horizontal="center"/>
    </xf>
    <xf numFmtId="0" fontId="3" fillId="0" borderId="46" xfId="0" applyFont="1" applyBorder="1" applyAlignment="1" applyProtection="1">
      <alignment horizontal="right" vertical="top" wrapText="1" readingOrder="1"/>
      <protection locked="0"/>
    </xf>
    <xf numFmtId="0" fontId="3" fillId="4" borderId="1" xfId="0" applyFont="1" applyFill="1" applyBorder="1" applyAlignment="1" applyProtection="1">
      <alignment horizontal="center" vertical="center" wrapText="1" readingOrder="1"/>
      <protection locked="0"/>
    </xf>
    <xf numFmtId="0" fontId="35" fillId="6" borderId="1" xfId="0" applyFont="1" applyFill="1" applyBorder="1" applyAlignment="1" applyProtection="1">
      <alignment vertical="top" wrapText="1"/>
      <protection locked="0"/>
    </xf>
    <xf numFmtId="0" fontId="3" fillId="0" borderId="1" xfId="0" applyFont="1" applyBorder="1" applyAlignment="1" applyProtection="1">
      <alignment vertical="top" wrapText="1" readingOrder="1"/>
      <protection locked="0"/>
    </xf>
    <xf numFmtId="0" fontId="35" fillId="0" borderId="1" xfId="0" applyFont="1" applyBorder="1" applyAlignment="1" applyProtection="1">
      <alignment vertical="top" wrapText="1"/>
      <protection locked="0"/>
    </xf>
    <xf numFmtId="0" fontId="3" fillId="0" borderId="1" xfId="0" applyFont="1" applyBorder="1" applyAlignment="1" applyProtection="1">
      <alignment horizontal="right" vertical="top" wrapText="1" readingOrder="1"/>
      <protection locked="0"/>
    </xf>
    <xf numFmtId="0" fontId="19" fillId="0" borderId="0" xfId="0" applyFont="1"/>
    <xf numFmtId="0" fontId="17" fillId="0" borderId="0" xfId="0" applyFont="1" applyAlignment="1" applyProtection="1">
      <alignment horizontal="center" vertical="top" wrapText="1" readingOrder="1"/>
      <protection locked="0"/>
    </xf>
    <xf numFmtId="0" fontId="13" fillId="2" borderId="0" xfId="0" applyFont="1" applyFill="1" applyAlignment="1" applyProtection="1">
      <alignment horizontal="center" vertical="center" wrapText="1" readingOrder="1"/>
      <protection locked="0"/>
    </xf>
    <xf numFmtId="0" fontId="21" fillId="0" borderId="0" xfId="0" applyFont="1"/>
    <xf numFmtId="0" fontId="22" fillId="2" borderId="0" xfId="0" applyFont="1" applyFill="1" applyAlignment="1" applyProtection="1">
      <alignment horizontal="center" vertical="center" wrapText="1" readingOrder="1"/>
      <protection locked="0"/>
    </xf>
    <xf numFmtId="0" fontId="23" fillId="0" borderId="0" xfId="0" applyFont="1" applyAlignment="1" applyProtection="1">
      <alignment horizontal="center" vertical="center" wrapText="1" readingOrder="1"/>
      <protection locked="0"/>
    </xf>
    <xf numFmtId="0" fontId="24" fillId="0" borderId="0" xfId="0" applyFont="1" applyAlignment="1" applyProtection="1">
      <alignment vertical="top" wrapText="1"/>
      <protection locked="0"/>
    </xf>
    <xf numFmtId="0" fontId="4" fillId="0" borderId="0" xfId="0" applyFont="1" applyAlignment="1" applyProtection="1">
      <alignment vertical="top" wrapText="1"/>
      <protection locked="0"/>
    </xf>
    <xf numFmtId="0" fontId="3" fillId="5" borderId="1" xfId="0" applyFont="1" applyFill="1" applyBorder="1" applyAlignment="1" applyProtection="1">
      <alignment horizontal="center" vertical="center" wrapText="1" readingOrder="1"/>
      <protection locked="0"/>
    </xf>
    <xf numFmtId="0" fontId="4" fillId="5" borderId="1" xfId="0" applyFont="1" applyFill="1" applyBorder="1" applyAlignment="1" applyProtection="1">
      <alignment vertical="top" wrapText="1"/>
      <protection locked="0"/>
    </xf>
    <xf numFmtId="0" fontId="3" fillId="5" borderId="8" xfId="0" applyFont="1" applyFill="1" applyBorder="1" applyAlignment="1" applyProtection="1">
      <alignment horizontal="center" vertical="center" wrapText="1" readingOrder="1"/>
      <protection locked="0"/>
    </xf>
    <xf numFmtId="0" fontId="4" fillId="5" borderId="6" xfId="0" applyFont="1" applyFill="1" applyBorder="1" applyAlignment="1" applyProtection="1">
      <alignment vertical="top" wrapText="1"/>
      <protection locked="0"/>
    </xf>
    <xf numFmtId="0" fontId="4" fillId="5" borderId="7" xfId="0" applyFont="1" applyFill="1" applyBorder="1" applyAlignment="1" applyProtection="1">
      <alignment vertical="top" wrapText="1"/>
      <protection locked="0"/>
    </xf>
    <xf numFmtId="0" fontId="3" fillId="0" borderId="1" xfId="0" applyFont="1" applyBorder="1" applyAlignment="1" applyProtection="1">
      <alignment vertical="center" wrapText="1" readingOrder="1"/>
      <protection locked="0"/>
    </xf>
    <xf numFmtId="0" fontId="4" fillId="0" borderId="1" xfId="0" applyFont="1" applyBorder="1" applyAlignment="1" applyProtection="1">
      <alignment vertical="top" wrapText="1"/>
      <protection locked="0"/>
    </xf>
    <xf numFmtId="0" fontId="3" fillId="0" borderId="8" xfId="0" applyFont="1" applyBorder="1" applyAlignment="1" applyProtection="1">
      <alignment vertical="center" wrapText="1" readingOrder="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5" fillId="0" borderId="6" xfId="0" applyFont="1" applyBorder="1" applyAlignment="1" applyProtection="1">
      <alignment vertical="center" wrapText="1" readingOrder="1"/>
      <protection locked="0"/>
    </xf>
    <xf numFmtId="43" fontId="5" fillId="0" borderId="4" xfId="1" applyFont="1" applyBorder="1" applyAlignment="1" applyProtection="1">
      <alignment horizontal="right" vertical="center" wrapText="1" readingOrder="1"/>
      <protection locked="0"/>
    </xf>
    <xf numFmtId="43" fontId="35" fillId="0" borderId="6" xfId="1" applyFont="1" applyBorder="1" applyAlignment="1" applyProtection="1">
      <alignment vertical="top" wrapText="1"/>
      <protection locked="0"/>
    </xf>
    <xf numFmtId="43" fontId="35" fillId="0" borderId="7" xfId="1" applyFont="1" applyBorder="1" applyAlignment="1" applyProtection="1">
      <alignment vertical="top" wrapText="1"/>
      <protection locked="0"/>
    </xf>
    <xf numFmtId="4" fontId="5" fillId="0" borderId="4" xfId="1" applyNumberFormat="1" applyFont="1" applyBorder="1" applyAlignment="1" applyProtection="1">
      <alignment horizontal="right" vertical="center" wrapText="1" readingOrder="1"/>
      <protection locked="0"/>
    </xf>
    <xf numFmtId="4" fontId="35" fillId="0" borderId="6" xfId="1" applyNumberFormat="1" applyFont="1" applyBorder="1" applyAlignment="1" applyProtection="1">
      <alignment vertical="top" wrapText="1"/>
      <protection locked="0"/>
    </xf>
    <xf numFmtId="4" fontId="35" fillId="0" borderId="7" xfId="1" applyNumberFormat="1" applyFont="1" applyBorder="1" applyAlignment="1" applyProtection="1">
      <alignment vertical="top" wrapText="1"/>
      <protection locked="0"/>
    </xf>
    <xf numFmtId="0" fontId="3" fillId="0" borderId="11" xfId="0" applyFont="1" applyBorder="1" applyAlignment="1" applyProtection="1">
      <alignment vertical="center" wrapText="1" readingOrder="1"/>
      <protection locked="0"/>
    </xf>
    <xf numFmtId="4" fontId="5" fillId="0" borderId="4" xfId="0" applyNumberFormat="1" applyFont="1" applyBorder="1" applyAlignment="1" applyProtection="1">
      <alignment horizontal="right" vertical="center" wrapText="1" readingOrder="1"/>
      <protection locked="0"/>
    </xf>
    <xf numFmtId="0" fontId="35" fillId="0" borderId="6" xfId="0" applyFont="1" applyBorder="1" applyAlignment="1" applyProtection="1">
      <alignment vertical="top" wrapText="1"/>
      <protection locked="0"/>
    </xf>
    <xf numFmtId="0" fontId="35" fillId="0" borderId="7" xfId="0" applyFont="1" applyBorder="1" applyAlignment="1" applyProtection="1">
      <alignment vertical="top" wrapText="1"/>
      <protection locked="0"/>
    </xf>
    <xf numFmtId="0" fontId="3" fillId="0" borderId="9" xfId="0" applyFont="1" applyBorder="1" applyAlignment="1" applyProtection="1">
      <alignment horizontal="right" vertical="center" wrapText="1" readingOrder="1"/>
      <protection locked="0"/>
    </xf>
    <xf numFmtId="0" fontId="4" fillId="0" borderId="9" xfId="0" applyFont="1" applyBorder="1" applyAlignment="1" applyProtection="1">
      <alignment vertical="top" wrapText="1"/>
      <protection locked="0"/>
    </xf>
    <xf numFmtId="4" fontId="3" fillId="0" borderId="4" xfId="0" applyNumberFormat="1" applyFont="1" applyBorder="1" applyAlignment="1" applyProtection="1">
      <alignment horizontal="right" vertical="center" wrapText="1" readingOrder="1"/>
      <protection locked="0"/>
    </xf>
    <xf numFmtId="0" fontId="3" fillId="3" borderId="33" xfId="0" applyFont="1" applyFill="1" applyBorder="1" applyAlignment="1" applyProtection="1">
      <alignment horizontal="center" vertical="center" wrapText="1" readingOrder="1"/>
      <protection locked="0"/>
    </xf>
    <xf numFmtId="0" fontId="20" fillId="3" borderId="34" xfId="0" applyFont="1" applyFill="1" applyBorder="1" applyAlignment="1" applyProtection="1">
      <alignment vertical="top" wrapText="1"/>
      <protection locked="0"/>
    </xf>
    <xf numFmtId="0" fontId="3" fillId="0" borderId="46" xfId="0" applyFont="1" applyBorder="1" applyAlignment="1" applyProtection="1">
      <alignment horizontal="left" vertical="center" wrapText="1" readingOrder="1"/>
      <protection locked="0"/>
    </xf>
    <xf numFmtId="0" fontId="34" fillId="0" borderId="46" xfId="0" applyFont="1" applyBorder="1" applyAlignment="1" applyProtection="1">
      <alignment vertical="top" wrapText="1"/>
      <protection locked="0"/>
    </xf>
    <xf numFmtId="0" fontId="3" fillId="3" borderId="20" xfId="0" applyFont="1" applyFill="1" applyBorder="1" applyAlignment="1" applyProtection="1">
      <alignment horizontal="left" vertical="top" wrapText="1" readingOrder="1"/>
      <protection locked="0"/>
    </xf>
    <xf numFmtId="0" fontId="20" fillId="3" borderId="0" xfId="0" applyFont="1" applyFill="1" applyAlignment="1" applyProtection="1">
      <alignment vertical="top" wrapText="1"/>
      <protection locked="0"/>
    </xf>
    <xf numFmtId="0" fontId="3" fillId="3" borderId="37" xfId="0" applyFont="1" applyFill="1" applyBorder="1" applyAlignment="1" applyProtection="1">
      <alignment horizontal="center" vertical="center" wrapText="1" readingOrder="1"/>
      <protection locked="0"/>
    </xf>
    <xf numFmtId="0" fontId="20" fillId="5" borderId="35" xfId="0" applyFont="1" applyFill="1" applyBorder="1" applyAlignment="1" applyProtection="1">
      <alignment vertical="top" wrapText="1"/>
      <protection locked="0"/>
    </xf>
    <xf numFmtId="0" fontId="20" fillId="3" borderId="21" xfId="0" applyFont="1" applyFill="1" applyBorder="1" applyAlignment="1" applyProtection="1">
      <alignment vertical="top" wrapText="1"/>
      <protection locked="0"/>
    </xf>
    <xf numFmtId="0" fontId="20" fillId="5" borderId="23" xfId="0" applyFont="1" applyFill="1" applyBorder="1" applyAlignment="1" applyProtection="1">
      <alignment vertical="top" wrapText="1"/>
      <protection locked="0"/>
    </xf>
    <xf numFmtId="0" fontId="3" fillId="3" borderId="38" xfId="0" applyFont="1" applyFill="1" applyBorder="1" applyAlignment="1" applyProtection="1">
      <alignment horizontal="center" vertical="center" wrapText="1" readingOrder="1"/>
      <protection locked="0"/>
    </xf>
    <xf numFmtId="3" fontId="5" fillId="0" borderId="46" xfId="0" applyNumberFormat="1" applyFont="1" applyBorder="1" applyAlignment="1" applyProtection="1">
      <alignment horizontal="right" vertical="center" wrapText="1" readingOrder="1"/>
      <protection locked="0"/>
    </xf>
    <xf numFmtId="3" fontId="34" fillId="0" borderId="46" xfId="0" applyNumberFormat="1" applyFont="1" applyBorder="1" applyAlignment="1" applyProtection="1">
      <alignment vertical="top" wrapText="1"/>
      <protection locked="0"/>
    </xf>
    <xf numFmtId="3" fontId="3" fillId="0" borderId="60" xfId="0" applyNumberFormat="1" applyFont="1" applyBorder="1" applyAlignment="1" applyProtection="1">
      <alignment horizontal="right" vertical="center" wrapText="1" readingOrder="1"/>
      <protection locked="0"/>
    </xf>
    <xf numFmtId="3" fontId="3" fillId="0" borderId="62" xfId="0" applyNumberFormat="1" applyFont="1" applyBorder="1" applyAlignment="1" applyProtection="1">
      <alignment horizontal="right" vertical="center" wrapText="1" readingOrder="1"/>
      <protection locked="0"/>
    </xf>
    <xf numFmtId="3" fontId="5" fillId="0" borderId="60" xfId="0" applyNumberFormat="1" applyFont="1" applyBorder="1" applyAlignment="1" applyProtection="1">
      <alignment horizontal="right" vertical="center" wrapText="1" readingOrder="1"/>
      <protection locked="0"/>
    </xf>
    <xf numFmtId="3" fontId="5" fillId="0" borderId="62" xfId="0" applyNumberFormat="1" applyFont="1" applyBorder="1" applyAlignment="1" applyProtection="1">
      <alignment horizontal="right" vertical="center" wrapText="1" readingOrder="1"/>
      <protection locked="0"/>
    </xf>
    <xf numFmtId="3" fontId="3" fillId="0" borderId="46" xfId="0" applyNumberFormat="1" applyFont="1" applyBorder="1" applyAlignment="1" applyProtection="1">
      <alignment horizontal="right" vertical="center" wrapText="1" readingOrder="1"/>
      <protection locked="0"/>
    </xf>
    <xf numFmtId="0" fontId="5" fillId="0" borderId="46" xfId="0" applyFont="1" applyBorder="1" applyAlignment="1" applyProtection="1">
      <alignment horizontal="left" vertical="center" wrapText="1" readingOrder="1"/>
      <protection locked="0"/>
    </xf>
    <xf numFmtId="3" fontId="39" fillId="0" borderId="46" xfId="0" applyNumberFormat="1" applyFont="1" applyBorder="1" applyAlignment="1" applyProtection="1">
      <alignment vertical="top" wrapText="1"/>
      <protection locked="0"/>
    </xf>
    <xf numFmtId="0" fontId="3" fillId="3" borderId="13" xfId="0" applyFont="1" applyFill="1" applyBorder="1" applyAlignment="1" applyProtection="1">
      <alignment horizontal="left" vertical="top" wrapText="1" readingOrder="1"/>
      <protection locked="0"/>
    </xf>
    <xf numFmtId="0" fontId="3" fillId="3" borderId="31" xfId="0" applyFont="1" applyFill="1" applyBorder="1" applyAlignment="1" applyProtection="1">
      <alignment horizontal="center" vertical="center" wrapText="1" readingOrder="1"/>
      <protection locked="0"/>
    </xf>
    <xf numFmtId="0" fontId="20" fillId="5" borderId="30" xfId="0" applyFont="1" applyFill="1" applyBorder="1" applyAlignment="1" applyProtection="1">
      <alignment vertical="top" wrapText="1"/>
      <protection locked="0"/>
    </xf>
    <xf numFmtId="0" fontId="20" fillId="3" borderId="32" xfId="0" applyFont="1" applyFill="1" applyBorder="1" applyAlignment="1" applyProtection="1">
      <alignment vertical="top" wrapText="1"/>
      <protection locked="0"/>
    </xf>
    <xf numFmtId="0" fontId="3" fillId="0" borderId="46" xfId="0" applyFont="1" applyBorder="1" applyAlignment="1" applyProtection="1">
      <alignment horizontal="right" vertical="center" wrapText="1" readingOrder="1"/>
      <protection locked="0"/>
    </xf>
    <xf numFmtId="0" fontId="3" fillId="0" borderId="0" xfId="0" applyFont="1" applyAlignment="1" applyProtection="1">
      <alignment wrapText="1" readingOrder="1"/>
      <protection locked="0"/>
    </xf>
    <xf numFmtId="0" fontId="5" fillId="0" borderId="4" xfId="0" applyFont="1" applyBorder="1" applyAlignment="1" applyProtection="1">
      <alignment horizontal="left" vertical="center" wrapText="1" readingOrder="1"/>
      <protection locked="0"/>
    </xf>
    <xf numFmtId="0" fontId="20" fillId="0" borderId="6" xfId="0" applyFont="1" applyBorder="1" applyAlignment="1" applyProtection="1">
      <alignment vertical="top" wrapText="1"/>
      <protection locked="0"/>
    </xf>
    <xf numFmtId="0" fontId="20" fillId="0" borderId="7" xfId="0" applyFont="1" applyBorder="1" applyAlignment="1" applyProtection="1">
      <alignment vertical="top" wrapText="1"/>
      <protection locked="0"/>
    </xf>
    <xf numFmtId="3" fontId="5" fillId="0" borderId="1" xfId="0" applyNumberFormat="1" applyFont="1" applyBorder="1" applyAlignment="1" applyProtection="1">
      <alignment horizontal="right" vertical="center" wrapText="1" readingOrder="1"/>
      <protection locked="0"/>
    </xf>
    <xf numFmtId="3" fontId="34" fillId="0" borderId="1" xfId="0" applyNumberFormat="1" applyFont="1" applyBorder="1" applyAlignment="1" applyProtection="1">
      <alignment vertical="top" wrapText="1"/>
      <protection locked="0"/>
    </xf>
    <xf numFmtId="3" fontId="5" fillId="0" borderId="11" xfId="0" applyNumberFormat="1" applyFont="1" applyBorder="1" applyAlignment="1" applyProtection="1">
      <alignment horizontal="right" vertical="center" wrapText="1" readingOrder="1"/>
      <protection locked="0"/>
    </xf>
    <xf numFmtId="3" fontId="5" fillId="0" borderId="7" xfId="0" applyNumberFormat="1" applyFont="1" applyBorder="1" applyAlignment="1" applyProtection="1">
      <alignment horizontal="right" vertical="center" wrapText="1" readingOrder="1"/>
      <protection locked="0"/>
    </xf>
    <xf numFmtId="0" fontId="3" fillId="0" borderId="4" xfId="0" applyFont="1" applyBorder="1" applyAlignment="1" applyProtection="1">
      <alignment horizontal="left" vertical="center" wrapText="1" readingOrder="1"/>
      <protection locked="0"/>
    </xf>
    <xf numFmtId="3" fontId="3" fillId="0" borderId="1" xfId="0" applyNumberFormat="1" applyFont="1" applyBorder="1" applyAlignment="1" applyProtection="1">
      <alignment horizontal="right" vertical="center" wrapText="1" readingOrder="1"/>
      <protection locked="0"/>
    </xf>
    <xf numFmtId="3" fontId="3" fillId="0" borderId="11" xfId="0" applyNumberFormat="1" applyFont="1" applyBorder="1" applyAlignment="1" applyProtection="1">
      <alignment horizontal="right" vertical="center" wrapText="1" readingOrder="1"/>
      <protection locked="0"/>
    </xf>
    <xf numFmtId="3" fontId="3" fillId="0" borderId="7" xfId="0" applyNumberFormat="1" applyFont="1" applyBorder="1" applyAlignment="1" applyProtection="1">
      <alignment horizontal="right" vertical="center" wrapText="1" readingOrder="1"/>
      <protection locked="0"/>
    </xf>
    <xf numFmtId="0" fontId="3" fillId="3" borderId="3" xfId="0" applyFont="1" applyFill="1" applyBorder="1" applyAlignment="1" applyProtection="1">
      <alignment horizontal="center" vertical="center" wrapText="1" readingOrder="1"/>
      <protection locked="0"/>
    </xf>
    <xf numFmtId="0" fontId="20" fillId="3" borderId="17" xfId="0" applyFont="1" applyFill="1" applyBorder="1" applyAlignment="1" applyProtection="1">
      <alignment vertical="top" wrapText="1"/>
      <protection locked="0"/>
    </xf>
    <xf numFmtId="0" fontId="3" fillId="3" borderId="14" xfId="0" applyFont="1" applyFill="1" applyBorder="1" applyAlignment="1" applyProtection="1">
      <alignment vertical="center" wrapText="1" readingOrder="1"/>
      <protection locked="0"/>
    </xf>
    <xf numFmtId="0" fontId="20" fillId="3" borderId="14" xfId="0" applyFont="1" applyFill="1" applyBorder="1" applyAlignment="1" applyProtection="1">
      <alignment vertical="top" wrapText="1"/>
      <protection locked="0"/>
    </xf>
    <xf numFmtId="0" fontId="3" fillId="0" borderId="60" xfId="0" applyFont="1" applyBorder="1" applyAlignment="1" applyProtection="1">
      <alignment horizontal="left" vertical="center" wrapText="1" readingOrder="1"/>
      <protection locked="0"/>
    </xf>
    <xf numFmtId="0" fontId="3" fillId="0" borderId="61" xfId="0" applyFont="1" applyBorder="1" applyAlignment="1" applyProtection="1">
      <alignment horizontal="left" vertical="center" wrapText="1" readingOrder="1"/>
      <protection locked="0"/>
    </xf>
    <xf numFmtId="0" fontId="3" fillId="0" borderId="62" xfId="0" applyFont="1" applyBorder="1" applyAlignment="1" applyProtection="1">
      <alignment horizontal="left" vertical="center" wrapText="1" readingOrder="1"/>
      <protection locked="0"/>
    </xf>
    <xf numFmtId="0" fontId="5" fillId="0" borderId="60" xfId="0" applyFont="1" applyBorder="1" applyAlignment="1" applyProtection="1">
      <alignment horizontal="left" vertical="center" wrapText="1" readingOrder="1"/>
      <protection locked="0"/>
    </xf>
    <xf numFmtId="0" fontId="5" fillId="0" borderId="61" xfId="0" applyFont="1" applyBorder="1" applyAlignment="1" applyProtection="1">
      <alignment horizontal="left" vertical="center" wrapText="1" readingOrder="1"/>
      <protection locked="0"/>
    </xf>
    <xf numFmtId="0" fontId="5" fillId="0" borderId="62" xfId="0" applyFont="1" applyBorder="1" applyAlignment="1" applyProtection="1">
      <alignment horizontal="left" vertical="center" wrapText="1" readingOrder="1"/>
      <protection locked="0"/>
    </xf>
    <xf numFmtId="0" fontId="3" fillId="3" borderId="2" xfId="0" applyFont="1" applyFill="1" applyBorder="1" applyAlignment="1" applyProtection="1">
      <alignment horizontal="center" vertical="center" wrapText="1" readingOrder="1"/>
      <protection locked="0"/>
    </xf>
    <xf numFmtId="0" fontId="20" fillId="5" borderId="16" xfId="0" applyFont="1" applyFill="1" applyBorder="1" applyAlignment="1" applyProtection="1">
      <alignment vertical="top" wrapText="1"/>
      <protection locked="0"/>
    </xf>
    <xf numFmtId="0" fontId="20" fillId="5" borderId="17" xfId="0" applyFont="1" applyFill="1" applyBorder="1" applyAlignment="1" applyProtection="1">
      <alignment vertical="top" wrapText="1"/>
      <protection locked="0"/>
    </xf>
    <xf numFmtId="0" fontId="3" fillId="3" borderId="5" xfId="0" applyFont="1" applyFill="1" applyBorder="1" applyAlignment="1" applyProtection="1">
      <alignment horizontal="center" vertical="center" wrapText="1" readingOrder="1"/>
      <protection locked="0"/>
    </xf>
    <xf numFmtId="0" fontId="20" fillId="3" borderId="18" xfId="0" applyFont="1" applyFill="1" applyBorder="1" applyAlignment="1" applyProtection="1">
      <alignment vertical="top" wrapText="1"/>
      <protection locked="0"/>
    </xf>
    <xf numFmtId="0" fontId="3" fillId="3" borderId="12" xfId="0" applyFont="1" applyFill="1" applyBorder="1" applyAlignment="1" applyProtection="1">
      <alignment horizontal="center" vertical="center" wrapText="1" readingOrder="1"/>
      <protection locked="0"/>
    </xf>
    <xf numFmtId="0" fontId="3" fillId="3" borderId="16" xfId="0" applyFont="1" applyFill="1" applyBorder="1" applyAlignment="1" applyProtection="1">
      <alignment horizontal="center" vertical="center" wrapText="1" readingOrder="1"/>
      <protection locked="0"/>
    </xf>
    <xf numFmtId="0" fontId="3" fillId="3" borderId="14" xfId="0" applyFont="1" applyFill="1" applyBorder="1" applyAlignment="1" applyProtection="1">
      <alignment horizontal="center" vertical="center" wrapText="1" readingOrder="1"/>
      <protection locked="0"/>
    </xf>
    <xf numFmtId="0" fontId="3" fillId="3" borderId="17" xfId="0" applyFont="1" applyFill="1" applyBorder="1" applyAlignment="1" applyProtection="1">
      <alignment horizontal="center" vertical="center" wrapText="1" readingOrder="1"/>
      <protection locked="0"/>
    </xf>
    <xf numFmtId="0" fontId="3" fillId="3" borderId="15" xfId="0" applyFont="1" applyFill="1" applyBorder="1" applyAlignment="1" applyProtection="1">
      <alignment horizontal="center" vertical="center" wrapText="1" readingOrder="1"/>
      <protection locked="0"/>
    </xf>
    <xf numFmtId="0" fontId="3" fillId="3" borderId="65" xfId="0" applyFont="1" applyFill="1" applyBorder="1" applyAlignment="1" applyProtection="1">
      <alignment horizontal="center" vertical="center" wrapText="1" readingOrder="1"/>
      <protection locked="0"/>
    </xf>
    <xf numFmtId="0" fontId="3" fillId="0" borderId="4" xfId="0" applyFont="1" applyBorder="1" applyAlignment="1" applyProtection="1">
      <alignment horizontal="right" vertical="center" wrapText="1" readingOrder="1"/>
      <protection locked="0"/>
    </xf>
    <xf numFmtId="0" fontId="3" fillId="3" borderId="64" xfId="0" applyFont="1" applyFill="1" applyBorder="1" applyAlignment="1" applyProtection="1">
      <alignment horizontal="center" vertical="center" wrapText="1" readingOrder="1"/>
      <protection locked="0"/>
    </xf>
    <xf numFmtId="0" fontId="3" fillId="3" borderId="48" xfId="0" applyFont="1" applyFill="1" applyBorder="1" applyAlignment="1" applyProtection="1">
      <alignment horizontal="center" vertical="center" wrapText="1" readingOrder="1"/>
      <protection locked="0"/>
    </xf>
    <xf numFmtId="0" fontId="3" fillId="3" borderId="41" xfId="0" applyFont="1" applyFill="1" applyBorder="1" applyAlignment="1" applyProtection="1">
      <alignment horizontal="center" vertical="center" wrapText="1" readingOrder="1"/>
      <protection locked="0"/>
    </xf>
    <xf numFmtId="0" fontId="3" fillId="3" borderId="63" xfId="0" applyFont="1" applyFill="1" applyBorder="1" applyAlignment="1" applyProtection="1">
      <alignment horizontal="center" vertical="center" wrapText="1" readingOrder="1"/>
      <protection locked="0"/>
    </xf>
    <xf numFmtId="0" fontId="3" fillId="3" borderId="25" xfId="0" applyFont="1" applyFill="1" applyBorder="1" applyAlignment="1" applyProtection="1">
      <alignment horizontal="center" vertical="center" wrapText="1" readingOrder="1"/>
      <protection locked="0"/>
    </xf>
    <xf numFmtId="0" fontId="20" fillId="5" borderId="22" xfId="0" applyFont="1" applyFill="1" applyBorder="1" applyAlignment="1" applyProtection="1">
      <alignment vertical="top" wrapText="1"/>
      <protection locked="0"/>
    </xf>
    <xf numFmtId="0" fontId="3" fillId="3" borderId="24" xfId="0" applyFont="1" applyFill="1" applyBorder="1" applyAlignment="1" applyProtection="1">
      <alignment horizontal="center" vertical="center" wrapText="1" readingOrder="1"/>
      <protection locked="0"/>
    </xf>
    <xf numFmtId="0" fontId="20" fillId="3" borderId="23" xfId="0" applyFont="1" applyFill="1" applyBorder="1" applyAlignment="1" applyProtection="1">
      <alignment vertical="top" wrapText="1"/>
      <protection locked="0"/>
    </xf>
    <xf numFmtId="0" fontId="3" fillId="3" borderId="21" xfId="0" applyFont="1" applyFill="1" applyBorder="1" applyAlignment="1" applyProtection="1">
      <alignment vertical="center" wrapText="1" readingOrder="1"/>
      <protection locked="0"/>
    </xf>
    <xf numFmtId="3" fontId="5" fillId="0" borderId="48" xfId="0" applyNumberFormat="1" applyFont="1" applyBorder="1" applyAlignment="1" applyProtection="1">
      <alignment horizontal="right" vertical="center" wrapText="1" readingOrder="1"/>
      <protection locked="0"/>
    </xf>
    <xf numFmtId="3" fontId="34" fillId="0" borderId="0" xfId="0" applyNumberFormat="1" applyFont="1" applyAlignment="1" applyProtection="1">
      <alignment vertical="top" wrapText="1"/>
      <protection locked="0"/>
    </xf>
    <xf numFmtId="3" fontId="3" fillId="0" borderId="48" xfId="0" applyNumberFormat="1" applyFont="1" applyBorder="1" applyAlignment="1" applyProtection="1">
      <alignment horizontal="right" vertical="center" wrapText="1" readingOrder="1"/>
      <protection locked="0"/>
    </xf>
    <xf numFmtId="0" fontId="26" fillId="4" borderId="52" xfId="0" applyFont="1" applyFill="1" applyBorder="1" applyAlignment="1" applyProtection="1">
      <alignment horizontal="center" vertical="center" wrapText="1" readingOrder="1"/>
      <protection locked="0"/>
    </xf>
    <xf numFmtId="0" fontId="36" fillId="4" borderId="49" xfId="0" applyFont="1" applyFill="1" applyBorder="1" applyAlignment="1" applyProtection="1">
      <alignment vertical="top" wrapText="1"/>
      <protection locked="0"/>
    </xf>
    <xf numFmtId="0" fontId="36" fillId="4" borderId="45" xfId="0" applyFont="1" applyFill="1" applyBorder="1" applyAlignment="1" applyProtection="1">
      <alignment vertical="top" wrapText="1"/>
      <protection locked="0"/>
    </xf>
    <xf numFmtId="0" fontId="26" fillId="0" borderId="48" xfId="0" applyFont="1" applyBorder="1" applyAlignment="1" applyProtection="1">
      <alignment horizontal="center" vertical="center" wrapText="1" readingOrder="1"/>
      <protection locked="0"/>
    </xf>
    <xf numFmtId="0" fontId="36" fillId="0" borderId="0" xfId="0" applyFont="1" applyAlignment="1" applyProtection="1">
      <alignment vertical="top" wrapText="1"/>
      <protection locked="0"/>
    </xf>
    <xf numFmtId="0" fontId="36" fillId="0" borderId="48" xfId="0" applyFont="1" applyBorder="1" applyAlignment="1" applyProtection="1">
      <alignment vertical="top" wrapText="1"/>
      <protection locked="0"/>
    </xf>
    <xf numFmtId="0" fontId="36" fillId="0" borderId="0" xfId="0" applyFont="1"/>
    <xf numFmtId="0" fontId="3" fillId="3" borderId="30" xfId="0" applyFont="1" applyFill="1" applyBorder="1" applyAlignment="1" applyProtection="1">
      <alignment horizontal="left" vertical="top" wrapText="1" readingOrder="1"/>
      <protection locked="0"/>
    </xf>
    <xf numFmtId="0" fontId="20" fillId="3" borderId="44" xfId="0" applyFont="1" applyFill="1" applyBorder="1" applyAlignment="1" applyProtection="1">
      <alignment vertical="top" wrapText="1"/>
      <protection locked="0"/>
    </xf>
    <xf numFmtId="0" fontId="26" fillId="4" borderId="50" xfId="0" applyFont="1" applyFill="1" applyBorder="1" applyAlignment="1" applyProtection="1">
      <alignment horizontal="center" vertical="center" wrapText="1" readingOrder="1"/>
      <protection locked="0"/>
    </xf>
    <xf numFmtId="0" fontId="36" fillId="6" borderId="51" xfId="0" applyFont="1" applyFill="1" applyBorder="1" applyAlignment="1" applyProtection="1">
      <alignment vertical="top" wrapText="1"/>
      <protection locked="0"/>
    </xf>
    <xf numFmtId="0" fontId="36" fillId="4" borderId="48" xfId="0" applyFont="1" applyFill="1" applyBorder="1" applyAlignment="1" applyProtection="1">
      <alignment vertical="top" wrapText="1"/>
      <protection locked="0"/>
    </xf>
    <xf numFmtId="0" fontId="36" fillId="6" borderId="44" xfId="0" applyFont="1" applyFill="1" applyBorder="1" applyAlignment="1" applyProtection="1">
      <alignment vertical="top" wrapText="1"/>
      <protection locked="0"/>
    </xf>
    <xf numFmtId="0" fontId="36" fillId="4" borderId="41" xfId="0" applyFont="1" applyFill="1" applyBorder="1" applyAlignment="1" applyProtection="1">
      <alignment vertical="top" wrapText="1"/>
      <protection locked="0"/>
    </xf>
    <xf numFmtId="0" fontId="36" fillId="6" borderId="43" xfId="0" applyFont="1" applyFill="1" applyBorder="1" applyAlignment="1" applyProtection="1">
      <alignment vertical="top" wrapText="1"/>
      <protection locked="0"/>
    </xf>
    <xf numFmtId="0" fontId="26" fillId="4" borderId="53" xfId="0" applyFont="1" applyFill="1" applyBorder="1" applyAlignment="1" applyProtection="1">
      <alignment horizontal="center" vertical="center" wrapText="1" readingOrder="1"/>
      <protection locked="0"/>
    </xf>
    <xf numFmtId="0" fontId="26" fillId="4" borderId="55" xfId="0" applyFont="1" applyFill="1" applyBorder="1" applyAlignment="1" applyProtection="1">
      <alignment horizontal="center" vertical="center" wrapText="1" readingOrder="1"/>
      <protection locked="0"/>
    </xf>
    <xf numFmtId="0" fontId="26" fillId="4" borderId="48" xfId="0" applyFont="1" applyFill="1" applyBorder="1" applyAlignment="1" applyProtection="1">
      <alignment horizontal="center" vertical="center" wrapText="1" readingOrder="1"/>
      <protection locked="0"/>
    </xf>
    <xf numFmtId="0" fontId="26" fillId="4" borderId="57" xfId="0" applyFont="1" applyFill="1" applyBorder="1" applyAlignment="1" applyProtection="1">
      <alignment horizontal="center" vertical="center" wrapText="1" readingOrder="1"/>
      <protection locked="0"/>
    </xf>
    <xf numFmtId="0" fontId="26" fillId="4" borderId="41" xfId="0" applyFont="1" applyFill="1" applyBorder="1" applyAlignment="1" applyProtection="1">
      <alignment horizontal="center" vertical="center" wrapText="1" readingOrder="1"/>
      <protection locked="0"/>
    </xf>
    <xf numFmtId="0" fontId="26" fillId="4" borderId="43" xfId="0" applyFont="1" applyFill="1" applyBorder="1" applyAlignment="1" applyProtection="1">
      <alignment horizontal="center" vertical="center" wrapText="1" readingOrder="1"/>
      <protection locked="0"/>
    </xf>
    <xf numFmtId="190" fontId="3" fillId="0" borderId="46" xfId="1" applyNumberFormat="1" applyFont="1" applyBorder="1" applyAlignment="1" applyProtection="1">
      <alignment horizontal="right" vertical="center" wrapText="1" readingOrder="1"/>
      <protection locked="0"/>
    </xf>
    <xf numFmtId="190" fontId="34" fillId="0" borderId="46" xfId="1" applyNumberFormat="1" applyFont="1" applyBorder="1" applyAlignment="1" applyProtection="1">
      <alignment vertical="top" wrapText="1"/>
      <protection locked="0"/>
    </xf>
    <xf numFmtId="190" fontId="5" fillId="0" borderId="46" xfId="1" applyNumberFormat="1" applyFont="1" applyBorder="1" applyAlignment="1" applyProtection="1">
      <alignment horizontal="right" vertical="center" wrapText="1" readingOrder="1"/>
      <protection locked="0"/>
    </xf>
    <xf numFmtId="0" fontId="3" fillId="0" borderId="48" xfId="0" applyFont="1" applyBorder="1" applyAlignment="1" applyProtection="1">
      <alignment horizontal="right" vertical="center" wrapText="1" readingOrder="1"/>
      <protection locked="0"/>
    </xf>
    <xf numFmtId="0" fontId="3" fillId="3" borderId="16" xfId="0" applyFont="1" applyFill="1" applyBorder="1" applyAlignment="1" applyProtection="1">
      <alignment horizontal="left" vertical="top" wrapText="1" readingOrder="1"/>
      <protection locked="0"/>
    </xf>
    <xf numFmtId="0" fontId="20" fillId="5" borderId="40" xfId="0" applyFont="1" applyFill="1" applyBorder="1" applyAlignment="1" applyProtection="1">
      <alignment vertical="top" wrapText="1"/>
      <protection locked="0"/>
    </xf>
    <xf numFmtId="0" fontId="20" fillId="5" borderId="18" xfId="0" applyFont="1" applyFill="1" applyBorder="1" applyAlignment="1" applyProtection="1">
      <alignment vertical="top" wrapText="1"/>
      <protection locked="0"/>
    </xf>
    <xf numFmtId="0" fontId="5" fillId="0" borderId="48" xfId="0" applyFont="1" applyBorder="1" applyAlignment="1" applyProtection="1">
      <alignment horizontal="right" vertical="center" wrapText="1" readingOrder="1"/>
      <protection locked="0"/>
    </xf>
    <xf numFmtId="0" fontId="5" fillId="0" borderId="0" xfId="0" applyFont="1" applyAlignment="1" applyProtection="1">
      <alignment horizontal="right" vertical="center" wrapText="1" readingOrder="1"/>
      <protection locked="0"/>
    </xf>
    <xf numFmtId="0" fontId="3" fillId="3" borderId="28" xfId="0" applyFont="1" applyFill="1" applyBorder="1" applyAlignment="1" applyProtection="1">
      <alignment horizontal="left" vertical="top" wrapText="1" readingOrder="1"/>
      <protection locked="0"/>
    </xf>
    <xf numFmtId="0" fontId="20" fillId="3" borderId="20" xfId="0" applyFont="1" applyFill="1" applyBorder="1" applyAlignment="1" applyProtection="1">
      <alignment vertical="top" wrapText="1"/>
      <protection locked="0"/>
    </xf>
    <xf numFmtId="0" fontId="3" fillId="3" borderId="39" xfId="0" applyFont="1" applyFill="1" applyBorder="1" applyAlignment="1" applyProtection="1">
      <alignment horizontal="center" vertical="center" wrapText="1" readingOrder="1"/>
      <protection locked="0"/>
    </xf>
    <xf numFmtId="0" fontId="20" fillId="5" borderId="39" xfId="0" applyFont="1" applyFill="1" applyBorder="1" applyAlignment="1" applyProtection="1">
      <alignment vertical="top" wrapText="1"/>
      <protection locked="0"/>
    </xf>
    <xf numFmtId="0" fontId="20" fillId="3" borderId="39" xfId="0" applyFont="1" applyFill="1" applyBorder="1" applyAlignment="1" applyProtection="1">
      <alignment vertical="top" wrapText="1"/>
      <protection locked="0"/>
    </xf>
    <xf numFmtId="0" fontId="5" fillId="0" borderId="46" xfId="0" applyFont="1" applyBorder="1" applyAlignment="1" applyProtection="1">
      <alignment horizontal="right" vertical="center" wrapText="1" readingOrder="1"/>
      <protection locked="0"/>
    </xf>
    <xf numFmtId="190" fontId="3" fillId="0" borderId="60" xfId="1" applyNumberFormat="1" applyFont="1" applyBorder="1" applyAlignment="1" applyProtection="1">
      <alignment horizontal="right" vertical="center" wrapText="1" readingOrder="1"/>
      <protection locked="0"/>
    </xf>
    <xf numFmtId="190" fontId="3" fillId="0" borderId="62" xfId="1" applyNumberFormat="1" applyFont="1" applyBorder="1" applyAlignment="1" applyProtection="1">
      <alignment horizontal="right" vertical="center" wrapText="1" readingOrder="1"/>
      <protection locked="0"/>
    </xf>
    <xf numFmtId="0" fontId="3" fillId="3" borderId="53" xfId="0" applyFont="1" applyFill="1" applyBorder="1" applyAlignment="1" applyProtection="1">
      <alignment horizontal="center" vertical="center" wrapText="1" readingOrder="1"/>
      <protection locked="0"/>
    </xf>
    <xf numFmtId="0" fontId="3" fillId="3" borderId="55" xfId="0" applyFont="1" applyFill="1" applyBorder="1" applyAlignment="1" applyProtection="1">
      <alignment horizontal="center" vertical="center" wrapText="1" readingOrder="1"/>
      <protection locked="0"/>
    </xf>
    <xf numFmtId="0" fontId="3" fillId="3" borderId="57" xfId="0" applyFont="1" applyFill="1" applyBorder="1" applyAlignment="1" applyProtection="1">
      <alignment horizontal="center" vertical="center" wrapText="1" readingOrder="1"/>
      <protection locked="0"/>
    </xf>
    <xf numFmtId="0" fontId="3" fillId="3" borderId="56" xfId="0" applyFont="1" applyFill="1" applyBorder="1" applyAlignment="1" applyProtection="1">
      <alignment horizontal="center" vertical="center" wrapText="1" readingOrder="1"/>
      <protection locked="0"/>
    </xf>
    <xf numFmtId="0" fontId="3" fillId="3" borderId="43" xfId="0" applyFont="1" applyFill="1" applyBorder="1" applyAlignment="1" applyProtection="1">
      <alignment horizontal="center" vertical="center" wrapText="1" readingOrder="1"/>
      <protection locked="0"/>
    </xf>
    <xf numFmtId="190" fontId="5" fillId="0" borderId="60" xfId="1" applyNumberFormat="1" applyFont="1" applyBorder="1" applyAlignment="1" applyProtection="1">
      <alignment horizontal="right" vertical="center" wrapText="1" readingOrder="1"/>
      <protection locked="0"/>
    </xf>
    <xf numFmtId="190" fontId="5" fillId="0" borderId="62" xfId="1" applyNumberFormat="1" applyFont="1" applyBorder="1" applyAlignment="1" applyProtection="1">
      <alignment horizontal="right" vertical="center" wrapText="1" readingOrder="1"/>
      <protection locked="0"/>
    </xf>
    <xf numFmtId="0" fontId="3" fillId="3" borderId="54" xfId="0" applyFont="1" applyFill="1" applyBorder="1" applyAlignment="1" applyProtection="1">
      <alignment horizontal="center" vertical="center" wrapText="1" readingOrder="1"/>
      <protection locked="0"/>
    </xf>
    <xf numFmtId="0" fontId="3" fillId="3" borderId="0" xfId="0" applyFont="1" applyFill="1" applyAlignment="1" applyProtection="1">
      <alignment horizontal="center" vertical="center" wrapText="1" readingOrder="1"/>
      <protection locked="0"/>
    </xf>
    <xf numFmtId="0" fontId="3" fillId="3" borderId="26" xfId="0" applyFont="1" applyFill="1" applyBorder="1" applyAlignment="1" applyProtection="1">
      <alignment horizontal="center" vertical="center" wrapText="1" readingOrder="1"/>
      <protection locked="0"/>
    </xf>
    <xf numFmtId="190" fontId="3" fillId="0" borderId="54" xfId="0" applyNumberFormat="1" applyFont="1" applyBorder="1" applyAlignment="1" applyProtection="1">
      <alignment horizontal="right" vertical="center" wrapText="1" readingOrder="1"/>
      <protection locked="0"/>
    </xf>
    <xf numFmtId="190" fontId="3" fillId="0" borderId="0" xfId="0" applyNumberFormat="1" applyFont="1" applyAlignment="1" applyProtection="1">
      <alignment horizontal="right" vertical="center" wrapText="1" readingOrder="1"/>
      <protection locked="0"/>
    </xf>
    <xf numFmtId="190" fontId="5" fillId="0" borderId="0" xfId="1" applyNumberFormat="1" applyFont="1" applyBorder="1" applyAlignment="1" applyProtection="1">
      <alignment horizontal="right" vertical="center" wrapText="1" readingOrder="1"/>
      <protection locked="0"/>
    </xf>
    <xf numFmtId="190" fontId="3" fillId="0" borderId="54" xfId="1" applyNumberFormat="1" applyFont="1" applyBorder="1" applyAlignment="1" applyProtection="1">
      <alignment horizontal="right" vertical="center" wrapText="1" readingOrder="1"/>
      <protection locked="0"/>
    </xf>
    <xf numFmtId="0" fontId="25" fillId="0" borderId="6" xfId="0" applyFont="1" applyBorder="1" applyAlignment="1" applyProtection="1">
      <alignment horizontal="right" vertical="top" wrapText="1"/>
      <protection locked="0"/>
    </xf>
    <xf numFmtId="0" fontId="25" fillId="0" borderId="7" xfId="0" applyFont="1" applyBorder="1" applyAlignment="1" applyProtection="1">
      <alignment horizontal="right" vertical="top" wrapText="1"/>
      <protection locked="0"/>
    </xf>
    <xf numFmtId="190" fontId="3" fillId="0" borderId="1" xfId="1" applyNumberFormat="1" applyFont="1" applyBorder="1" applyAlignment="1" applyProtection="1">
      <alignment horizontal="right" vertical="center" wrapText="1" readingOrder="1"/>
      <protection locked="0"/>
    </xf>
    <xf numFmtId="190" fontId="39" fillId="0" borderId="1" xfId="1" applyNumberFormat="1" applyFont="1" applyBorder="1" applyAlignment="1" applyProtection="1">
      <alignment vertical="top" wrapText="1"/>
      <protection locked="0"/>
    </xf>
    <xf numFmtId="0" fontId="3" fillId="3" borderId="4" xfId="0" applyFont="1" applyFill="1" applyBorder="1" applyAlignment="1" applyProtection="1">
      <alignment horizontal="center" vertical="center" wrapText="1" readingOrder="1"/>
      <protection locked="0"/>
    </xf>
    <xf numFmtId="0" fontId="20" fillId="5" borderId="7" xfId="0" applyFont="1" applyFill="1" applyBorder="1" applyAlignment="1" applyProtection="1">
      <alignment vertical="top" wrapText="1"/>
      <protection locked="0"/>
    </xf>
    <xf numFmtId="0" fontId="20" fillId="3" borderId="11" xfId="0" applyFont="1" applyFill="1" applyBorder="1" applyAlignment="1" applyProtection="1">
      <alignment vertical="top" wrapText="1"/>
      <protection locked="0"/>
    </xf>
    <xf numFmtId="0" fontId="3" fillId="3" borderId="7" xfId="0" applyFont="1" applyFill="1" applyBorder="1" applyAlignment="1" applyProtection="1">
      <alignment horizontal="center" vertical="center" wrapText="1" readingOrder="1"/>
      <protection locked="0"/>
    </xf>
    <xf numFmtId="0" fontId="20" fillId="3" borderId="7" xfId="0" applyFont="1" applyFill="1" applyBorder="1" applyAlignment="1" applyProtection="1">
      <alignment vertical="top" wrapText="1"/>
      <protection locked="0"/>
    </xf>
    <xf numFmtId="190" fontId="34" fillId="0" borderId="1" xfId="1" applyNumberFormat="1" applyFont="1" applyBorder="1" applyAlignment="1" applyProtection="1">
      <alignment vertical="top" wrapText="1"/>
      <protection locked="0"/>
    </xf>
    <xf numFmtId="190" fontId="5" fillId="0" borderId="1" xfId="1" applyNumberFormat="1" applyFont="1" applyBorder="1" applyAlignment="1" applyProtection="1">
      <alignment horizontal="right" vertical="center" wrapText="1" readingOrder="1"/>
      <protection locked="0"/>
    </xf>
    <xf numFmtId="0" fontId="37" fillId="3" borderId="42" xfId="0" applyFont="1" applyFill="1" applyBorder="1" applyAlignment="1" applyProtection="1">
      <alignment horizontal="center" vertical="center" wrapText="1" readingOrder="1"/>
      <protection locked="0"/>
    </xf>
    <xf numFmtId="0" fontId="38" fillId="3" borderId="34" xfId="0" applyFont="1" applyFill="1" applyBorder="1" applyAlignment="1" applyProtection="1">
      <alignment vertical="top" wrapText="1"/>
      <protection locked="0"/>
    </xf>
    <xf numFmtId="0" fontId="41" fillId="7" borderId="0" xfId="0" applyFont="1" applyFill="1" applyAlignment="1">
      <alignment horizontal="right" vertical="top" wrapText="1"/>
    </xf>
    <xf numFmtId="0" fontId="41" fillId="7" borderId="0" xfId="0" applyFont="1" applyFill="1" applyAlignment="1">
      <alignment horizontal="left" vertical="top" wrapText="1"/>
    </xf>
    <xf numFmtId="0" fontId="42" fillId="7" borderId="0" xfId="0" applyFont="1" applyFill="1" applyAlignment="1">
      <alignment horizontal="right" vertical="top" wrapText="1"/>
    </xf>
    <xf numFmtId="0" fontId="40" fillId="7" borderId="0" xfId="0" applyFont="1" applyFill="1" applyAlignment="1">
      <alignment horizontal="left" vertical="top" wrapText="1"/>
    </xf>
    <xf numFmtId="0" fontId="46" fillId="7" borderId="0" xfId="0" applyFont="1" applyFill="1" applyAlignment="1">
      <alignment horizontal="center" vertical="center" wrapText="1"/>
    </xf>
    <xf numFmtId="0" fontId="32" fillId="0" borderId="0" xfId="0" applyFont="1" applyAlignment="1" applyProtection="1">
      <alignment horizontal="center" vertical="center" wrapText="1" readingOrder="1"/>
      <protection locked="0"/>
    </xf>
    <xf numFmtId="0" fontId="33" fillId="0" borderId="0" xfId="0" applyFont="1" applyAlignment="1" applyProtection="1">
      <alignment vertical="center" wrapText="1"/>
      <protection locked="0"/>
    </xf>
    <xf numFmtId="0" fontId="33" fillId="0" borderId="0" xfId="0" applyFont="1" applyAlignment="1" applyProtection="1">
      <alignment vertical="top" wrapText="1"/>
      <protection locked="0"/>
    </xf>
    <xf numFmtId="0" fontId="32" fillId="0" borderId="0" xfId="0" applyFont="1" applyAlignment="1" applyProtection="1">
      <alignment horizontal="center" vertical="top" wrapText="1" readingOrder="1"/>
      <protection locked="0"/>
    </xf>
    <xf numFmtId="0" fontId="31" fillId="0" borderId="0" xfId="0" applyFont="1" applyAlignment="1" applyProtection="1">
      <alignment horizontal="center" vertical="center" wrapText="1" readingOrder="1"/>
      <protection locked="0"/>
    </xf>
    <xf numFmtId="0" fontId="29" fillId="0" borderId="0" xfId="0" applyFont="1" applyAlignment="1" applyProtection="1">
      <alignment vertical="top" wrapText="1"/>
      <protection locked="0"/>
    </xf>
    <xf numFmtId="0" fontId="28" fillId="0" borderId="0" xfId="0" applyFont="1" applyAlignment="1" applyProtection="1">
      <alignment vertical="top" wrapText="1" readingOrder="1"/>
      <protection locked="0"/>
    </xf>
    <xf numFmtId="0" fontId="29" fillId="0" borderId="0" xfId="0" applyFont="1"/>
    <xf numFmtId="188" fontId="28" fillId="0" borderId="0" xfId="0" applyNumberFormat="1" applyFont="1" applyAlignment="1" applyProtection="1">
      <alignment vertical="top" wrapText="1" readingOrder="1"/>
      <protection locked="0"/>
    </xf>
    <xf numFmtId="0" fontId="28" fillId="0" borderId="0" xfId="0" applyFont="1" applyAlignment="1" applyProtection="1">
      <alignment vertical="center" wrapText="1" readingOrder="1"/>
      <protection locked="0"/>
    </xf>
    <xf numFmtId="0" fontId="44" fillId="8" borderId="59" xfId="0" applyFont="1" applyFill="1" applyBorder="1" applyAlignment="1">
      <alignment horizontal="center" vertical="center" wrapText="1"/>
    </xf>
    <xf numFmtId="0" fontId="43" fillId="7" borderId="0" xfId="0" applyFont="1" applyFill="1" applyAlignment="1">
      <alignment horizontal="center" vertical="center" wrapText="1"/>
    </xf>
    <xf numFmtId="0" fontId="45" fillId="7" borderId="59" xfId="0" applyFont="1" applyFill="1" applyBorder="1" applyAlignment="1">
      <alignment horizontal="left" vertical="top" wrapText="1"/>
    </xf>
    <xf numFmtId="0" fontId="45" fillId="7" borderId="59" xfId="0" applyFont="1" applyFill="1" applyBorder="1" applyAlignment="1">
      <alignment horizontal="right" vertical="top" wrapText="1"/>
    </xf>
    <xf numFmtId="0" fontId="44" fillId="7" borderId="59" xfId="0" applyFont="1" applyFill="1" applyBorder="1" applyAlignment="1">
      <alignment horizontal="right" vertical="center" wrapText="1"/>
    </xf>
    <xf numFmtId="0" fontId="44" fillId="7" borderId="59" xfId="0" applyFont="1" applyFill="1" applyBorder="1" applyAlignment="1">
      <alignment horizontal="left" vertical="center" wrapText="1"/>
    </xf>
    <xf numFmtId="0" fontId="44" fillId="7" borderId="59" xfId="0" applyFont="1" applyFill="1" applyBorder="1" applyAlignment="1">
      <alignment horizontal="left" vertical="top" wrapText="1"/>
    </xf>
    <xf numFmtId="0" fontId="44" fillId="8" borderId="59" xfId="0" applyFont="1" applyFill="1" applyBorder="1" applyAlignment="1">
      <alignment horizontal="center" vertical="top" wrapText="1"/>
    </xf>
    <xf numFmtId="0" fontId="48" fillId="7" borderId="59" xfId="0" applyFont="1" applyFill="1" applyBorder="1" applyAlignment="1">
      <alignment horizontal="right" vertical="center" wrapText="1"/>
    </xf>
    <xf numFmtId="191" fontId="48" fillId="7" borderId="59" xfId="0" applyNumberFormat="1" applyFont="1" applyFill="1" applyBorder="1" applyAlignment="1">
      <alignment horizontal="right" vertical="center" wrapText="1"/>
    </xf>
    <xf numFmtId="0" fontId="40" fillId="7" borderId="71" xfId="0" applyFont="1" applyFill="1" applyBorder="1" applyAlignment="1">
      <alignment horizontal="left" vertical="center" wrapText="1"/>
    </xf>
    <xf numFmtId="191" fontId="40" fillId="7" borderId="59" xfId="0" applyNumberFormat="1" applyFont="1" applyFill="1" applyBorder="1" applyAlignment="1">
      <alignment horizontal="right" vertical="center" wrapText="1"/>
    </xf>
    <xf numFmtId="0" fontId="40" fillId="7" borderId="59" xfId="0" applyFont="1" applyFill="1" applyBorder="1" applyAlignment="1">
      <alignment horizontal="left" vertical="center" wrapText="1"/>
    </xf>
    <xf numFmtId="0" fontId="48" fillId="7" borderId="70" xfId="0" applyFont="1" applyFill="1" applyBorder="1" applyAlignment="1">
      <alignment horizontal="left" vertical="center" wrapText="1"/>
    </xf>
    <xf numFmtId="0" fontId="40" fillId="7" borderId="59" xfId="0" applyFont="1" applyFill="1" applyBorder="1" applyAlignment="1">
      <alignment horizontal="right" vertical="center" wrapText="1"/>
    </xf>
    <xf numFmtId="0" fontId="52" fillId="7" borderId="71" xfId="0" applyFont="1" applyFill="1" applyBorder="1" applyAlignment="1">
      <alignment horizontal="left" vertical="center" wrapText="1"/>
    </xf>
    <xf numFmtId="0" fontId="51" fillId="7" borderId="71" xfId="0" applyFont="1" applyFill="1" applyBorder="1" applyAlignment="1">
      <alignment horizontal="left" vertical="center" wrapText="1"/>
    </xf>
    <xf numFmtId="0" fontId="53" fillId="7" borderId="71" xfId="0" applyFont="1" applyFill="1" applyBorder="1" applyAlignment="1">
      <alignment horizontal="left" vertical="center" wrapText="1"/>
    </xf>
    <xf numFmtId="0" fontId="51" fillId="7" borderId="59" xfId="0" applyFont="1" applyFill="1" applyBorder="1" applyAlignment="1">
      <alignment horizontal="left" vertical="center" wrapText="1"/>
    </xf>
    <xf numFmtId="0" fontId="41" fillId="7" borderId="0" xfId="0" applyFont="1" applyFill="1" applyAlignment="1">
      <alignment horizontal="center" vertical="center" wrapText="1"/>
    </xf>
    <xf numFmtId="0" fontId="48" fillId="8" borderId="59" xfId="0" applyFont="1" applyFill="1" applyBorder="1" applyAlignment="1">
      <alignment horizontal="center" vertical="center" wrapText="1"/>
    </xf>
    <xf numFmtId="0" fontId="55" fillId="0" borderId="0" xfId="0" applyFont="1" applyAlignment="1">
      <alignment horizontal="left" vertical="center"/>
    </xf>
    <xf numFmtId="3" fontId="55" fillId="0" borderId="0" xfId="0" applyNumberFormat="1" applyFont="1" applyAlignment="1">
      <alignment horizontal="right"/>
    </xf>
    <xf numFmtId="0" fontId="55" fillId="0" borderId="0" xfId="0" applyFont="1" applyAlignment="1">
      <alignment horizontal="right"/>
    </xf>
    <xf numFmtId="0" fontId="56" fillId="0" borderId="0" xfId="0" applyFont="1" applyAlignment="1">
      <alignment horizontal="left" vertical="top" wrapText="1"/>
    </xf>
    <xf numFmtId="0" fontId="54" fillId="0" borderId="0" xfId="0" applyFont="1" applyAlignment="1">
      <alignment horizontal="left" vertical="center"/>
    </xf>
    <xf numFmtId="3" fontId="54" fillId="0" borderId="0" xfId="0" applyNumberFormat="1" applyFont="1" applyAlignment="1">
      <alignment horizontal="right"/>
    </xf>
    <xf numFmtId="0" fontId="54" fillId="0" borderId="0" xfId="0" applyFont="1" applyAlignment="1">
      <alignment horizontal="right"/>
    </xf>
    <xf numFmtId="0" fontId="55" fillId="0" borderId="0" xfId="0" applyFont="1" applyAlignment="1">
      <alignment vertical="center"/>
    </xf>
    <xf numFmtId="3" fontId="55" fillId="0" borderId="0" xfId="0" applyNumberFormat="1" applyFont="1" applyAlignment="1">
      <alignment horizontal="right" vertical="center"/>
    </xf>
    <xf numFmtId="0" fontId="55" fillId="0" borderId="0" xfId="0" applyFont="1" applyAlignment="1">
      <alignment horizontal="right" vertical="center"/>
    </xf>
    <xf numFmtId="0" fontId="55" fillId="0" borderId="0" xfId="0" applyFont="1" applyAlignment="1">
      <alignment horizontal="left" vertical="top" wrapText="1"/>
    </xf>
    <xf numFmtId="190" fontId="55" fillId="0" borderId="0" xfId="1" applyNumberFormat="1" applyFont="1" applyAlignment="1">
      <alignment horizontal="right" vertical="center"/>
    </xf>
    <xf numFmtId="0" fontId="56" fillId="0" borderId="0" xfId="0" applyFont="1" applyAlignment="1">
      <alignment horizontal="left" vertical="top"/>
    </xf>
    <xf numFmtId="0" fontId="56" fillId="0" borderId="0" xfId="0" quotePrefix="1" applyFont="1" applyAlignment="1">
      <alignment horizontal="left" vertical="top" wrapText="1"/>
    </xf>
    <xf numFmtId="3" fontId="55" fillId="0" borderId="0" xfId="0" applyNumberFormat="1" applyFont="1" applyAlignment="1">
      <alignment vertical="center"/>
    </xf>
    <xf numFmtId="3" fontId="55" fillId="0" borderId="0" xfId="0" applyNumberFormat="1" applyFont="1"/>
    <xf numFmtId="0" fontId="55" fillId="0" borderId="0" xfId="0" applyFont="1"/>
    <xf numFmtId="3" fontId="54" fillId="0" borderId="0" xfId="0" applyNumberFormat="1" applyFont="1" applyAlignment="1">
      <alignment horizontal="right" vertical="center"/>
    </xf>
    <xf numFmtId="0" fontId="54" fillId="0" borderId="0" xfId="0" applyFont="1" applyAlignment="1">
      <alignment horizontal="right" vertical="center"/>
    </xf>
    <xf numFmtId="3" fontId="54" fillId="0" borderId="0" xfId="0" applyNumberFormat="1" applyFont="1" applyAlignment="1">
      <alignment vertical="center"/>
    </xf>
    <xf numFmtId="0" fontId="54" fillId="0" borderId="0" xfId="0" applyFont="1" applyAlignment="1">
      <alignment vertical="center"/>
    </xf>
    <xf numFmtId="3" fontId="54" fillId="0" borderId="0" xfId="0" applyNumberFormat="1" applyFont="1"/>
    <xf numFmtId="0" fontId="54" fillId="0" borderId="0" xfId="0" applyFont="1"/>
    <xf numFmtId="0" fontId="58" fillId="0" borderId="0" xfId="0" applyFont="1" applyAlignment="1">
      <alignment horizontal="center"/>
    </xf>
    <xf numFmtId="0" fontId="54" fillId="0" borderId="0" xfId="0" applyFont="1" applyAlignment="1">
      <alignment horizontal="center"/>
    </xf>
    <xf numFmtId="0" fontId="56" fillId="0" borderId="0" xfId="0" applyFont="1" applyAlignment="1">
      <alignment horizontal="center" vertical="center"/>
    </xf>
    <xf numFmtId="0" fontId="30" fillId="0" borderId="0" xfId="0" applyFont="1" applyAlignment="1">
      <alignment horizontal="left" vertical="top" wrapText="1"/>
    </xf>
    <xf numFmtId="0" fontId="54" fillId="0" borderId="0" xfId="0" applyFont="1" applyAlignment="1">
      <alignment horizontal="left" vertical="center" wrapText="1"/>
    </xf>
    <xf numFmtId="190" fontId="55" fillId="0" borderId="0" xfId="1" applyNumberFormat="1" applyFont="1" applyAlignment="1">
      <alignment horizontal="center" vertical="center"/>
    </xf>
    <xf numFmtId="0" fontId="55" fillId="0" borderId="0" xfId="0" applyFont="1" applyAlignment="1">
      <alignment horizontal="left" vertical="top"/>
    </xf>
    <xf numFmtId="0" fontId="55" fillId="0" borderId="0" xfId="0" applyFont="1" applyAlignment="1">
      <alignment vertical="center" wrapText="1"/>
    </xf>
    <xf numFmtId="0" fontId="55" fillId="0" borderId="0" xfId="0" applyFont="1" applyAlignment="1">
      <alignment horizontal="left" vertical="center" wrapText="1"/>
    </xf>
    <xf numFmtId="0" fontId="55" fillId="0" borderId="0" xfId="0" applyFont="1" applyAlignment="1">
      <alignment horizontal="left"/>
    </xf>
    <xf numFmtId="0" fontId="57" fillId="0" borderId="0" xfId="0" applyFont="1" applyAlignment="1">
      <alignment horizontal="center"/>
    </xf>
    <xf numFmtId="0" fontId="55" fillId="0" borderId="0" xfId="0" applyFont="1" applyAlignment="1">
      <alignment horizontal="center" vertical="center"/>
    </xf>
    <xf numFmtId="0" fontId="55" fillId="0" borderId="0" xfId="0" applyFont="1" applyAlignment="1">
      <alignment horizontal="center"/>
    </xf>
    <xf numFmtId="0" fontId="56" fillId="0" borderId="0" xfId="0" applyFont="1" applyAlignment="1">
      <alignment horizontal="left" vertical="center"/>
    </xf>
    <xf numFmtId="0" fontId="55" fillId="0" borderId="0" xfId="0" applyFont="1" applyAlignment="1">
      <alignment horizontal="left" wrapText="1"/>
    </xf>
    <xf numFmtId="0" fontId="58" fillId="0" borderId="0" xfId="0" applyFont="1" applyAlignment="1">
      <alignment horizontal="center" vertical="center"/>
    </xf>
    <xf numFmtId="190" fontId="54" fillId="0" borderId="0" xfId="1" applyNumberFormat="1" applyFont="1" applyAlignment="1">
      <alignment horizontal="right"/>
    </xf>
    <xf numFmtId="0" fontId="54" fillId="0" borderId="0" xfId="0" applyFont="1" applyAlignment="1">
      <alignment horizontal="left" vertical="top"/>
    </xf>
    <xf numFmtId="0" fontId="54" fillId="0" borderId="0" xfId="0" applyFont="1" applyAlignment="1">
      <alignment horizontal="left" vertical="top" wrapText="1"/>
    </xf>
    <xf numFmtId="3" fontId="56" fillId="0" borderId="0" xfId="0" applyNumberFormat="1" applyFont="1" applyAlignment="1">
      <alignment horizontal="left" vertical="top" wrapText="1"/>
    </xf>
    <xf numFmtId="190" fontId="54" fillId="0" borderId="0" xfId="1" applyNumberFormat="1" applyFont="1" applyAlignment="1">
      <alignment horizontal="center" vertical="center"/>
    </xf>
    <xf numFmtId="3" fontId="54" fillId="0" borderId="0" xfId="0" applyNumberFormat="1" applyFont="1" applyAlignment="1">
      <alignment horizontal="center" vertical="center"/>
    </xf>
    <xf numFmtId="0" fontId="54" fillId="0" borderId="0" xfId="0" applyFont="1" applyAlignment="1">
      <alignment horizontal="center" vertical="center"/>
    </xf>
    <xf numFmtId="0" fontId="59" fillId="0" borderId="0" xfId="0" applyFont="1" applyAlignment="1">
      <alignment horizontal="center"/>
    </xf>
    <xf numFmtId="0" fontId="57" fillId="0" borderId="0" xfId="0" applyFont="1" applyAlignment="1">
      <alignment horizontal="center" vertical="center"/>
    </xf>
    <xf numFmtId="0" fontId="56" fillId="0" borderId="0" xfId="0" applyFont="1" applyAlignment="1">
      <alignment horizontal="center" vertical="top"/>
    </xf>
    <xf numFmtId="0" fontId="56" fillId="0" borderId="0" xfId="0" quotePrefix="1" applyFont="1" applyAlignment="1">
      <alignment horizontal="center" vertical="top"/>
    </xf>
    <xf numFmtId="0" fontId="60" fillId="0" borderId="0" xfId="0" applyFont="1" applyAlignment="1">
      <alignment horizontal="left" vertical="center"/>
    </xf>
    <xf numFmtId="3" fontId="60" fillId="0" borderId="0" xfId="0" applyNumberFormat="1" applyFont="1" applyAlignment="1">
      <alignment horizontal="right"/>
    </xf>
    <xf numFmtId="0" fontId="60" fillId="0" borderId="0" xfId="0" applyFont="1" applyAlignment="1">
      <alignment horizontal="right"/>
    </xf>
    <xf numFmtId="3" fontId="54" fillId="0" borderId="0" xfId="0" applyNumberFormat="1" applyFont="1" applyAlignment="1">
      <alignment horizontal="center"/>
    </xf>
    <xf numFmtId="190" fontId="54" fillId="0" borderId="0" xfId="1" applyNumberFormat="1" applyFont="1" applyAlignment="1">
      <alignment horizontal="center"/>
    </xf>
    <xf numFmtId="0" fontId="49" fillId="7" borderId="69" xfId="0" applyFont="1" applyFill="1" applyBorder="1" applyAlignment="1">
      <alignment horizontal="left" vertical="top" wrapText="1"/>
    </xf>
    <xf numFmtId="0" fontId="49" fillId="7" borderId="72" xfId="0" applyFont="1" applyFill="1" applyBorder="1" applyAlignment="1">
      <alignment horizontal="left" vertical="top" wrapText="1"/>
    </xf>
    <xf numFmtId="0" fontId="50" fillId="7" borderId="0" xfId="0" applyFont="1" applyFill="1" applyAlignment="1">
      <alignment horizontal="left" vertical="center" wrapText="1"/>
    </xf>
    <xf numFmtId="0" fontId="48" fillId="8" borderId="66" xfId="0" applyFont="1" applyFill="1" applyBorder="1" applyAlignment="1">
      <alignment horizontal="right" wrapText="1"/>
    </xf>
    <xf numFmtId="0" fontId="40" fillId="7" borderId="59" xfId="0" applyFont="1" applyFill="1" applyBorder="1" applyAlignment="1">
      <alignment horizontal="left" vertical="top" wrapText="1" shrinkToFit="1"/>
    </xf>
    <xf numFmtId="0" fontId="48" fillId="8" borderId="67" xfId="0" applyFont="1" applyFill="1" applyBorder="1" applyAlignment="1">
      <alignment horizontal="left" wrapText="1"/>
    </xf>
    <xf numFmtId="0" fontId="40" fillId="7" borderId="66" xfId="0" applyFont="1" applyFill="1" applyBorder="1" applyAlignment="1">
      <alignment horizontal="left" vertical="center" wrapText="1"/>
    </xf>
  </cellXfs>
  <cellStyles count="2">
    <cellStyle name="จุลภาค" xfId="1" builtinId="3"/>
    <cellStyle name="ปกติ"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180975</xdr:colOff>
      <xdr:row>0</xdr:row>
      <xdr:rowOff>504825</xdr:rowOff>
    </xdr:from>
    <xdr:to>
      <xdr:col>1</xdr:col>
      <xdr:colOff>1647825</xdr:colOff>
      <xdr:row>0</xdr:row>
      <xdr:rowOff>1895475</xdr:rowOff>
    </xdr:to>
    <xdr:pic>
      <xdr:nvPicPr>
        <xdr:cNvPr id="2" name="Picture 0">
          <a:extLst>
            <a:ext uri="{FF2B5EF4-FFF2-40B4-BE49-F238E27FC236}">
              <a16:creationId xmlns:a16="http://schemas.microsoft.com/office/drawing/2014/main" id="{34195163-1AA7-41A5-8102-2B325F334A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3150" y="504825"/>
          <a:ext cx="1466850" cy="1390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85725</xdr:colOff>
      <xdr:row>1</xdr:row>
      <xdr:rowOff>1076325</xdr:rowOff>
    </xdr:to>
    <xdr:pic>
      <xdr:nvPicPr>
        <xdr:cNvPr id="2" name="Picture 0">
          <a:extLst>
            <a:ext uri="{FF2B5EF4-FFF2-40B4-BE49-F238E27FC236}">
              <a16:creationId xmlns:a16="http://schemas.microsoft.com/office/drawing/2014/main" id="{2201F5B0-94F0-4242-A037-821B907F32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809625"/>
          <a:ext cx="107632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1076325</xdr:colOff>
      <xdr:row>1</xdr:row>
      <xdr:rowOff>1076325</xdr:rowOff>
    </xdr:to>
    <xdr:pic>
      <xdr:nvPicPr>
        <xdr:cNvPr id="2" name="Picture 0">
          <a:extLst>
            <a:ext uri="{FF2B5EF4-FFF2-40B4-BE49-F238E27FC236}">
              <a16:creationId xmlns:a16="http://schemas.microsoft.com/office/drawing/2014/main" id="{A62FA567-ADA3-4A87-93CF-E37EE7F83A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9350" y="628650"/>
          <a:ext cx="107632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9525</xdr:rowOff>
    </xdr:from>
    <xdr:to>
      <xdr:col>2</xdr:col>
      <xdr:colOff>438150</xdr:colOff>
      <xdr:row>13</xdr:row>
      <xdr:rowOff>9525</xdr:rowOff>
    </xdr:to>
    <xdr:cxnSp macro="">
      <xdr:nvCxnSpPr>
        <xdr:cNvPr id="4" name="ตัวเชื่อมต่อตรง 3">
          <a:extLst>
            <a:ext uri="{FF2B5EF4-FFF2-40B4-BE49-F238E27FC236}">
              <a16:creationId xmlns:a16="http://schemas.microsoft.com/office/drawing/2014/main" id="{00000000-0008-0000-0700-000004000000}"/>
            </a:ext>
          </a:extLst>
        </xdr:cNvPr>
        <xdr:cNvCxnSpPr/>
      </xdr:nvCxnSpPr>
      <xdr:spPr>
        <a:xfrm>
          <a:off x="0" y="3762375"/>
          <a:ext cx="1562100" cy="11811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30</xdr:row>
      <xdr:rowOff>0</xdr:rowOff>
    </xdr:from>
    <xdr:to>
      <xdr:col>4</xdr:col>
      <xdr:colOff>9525</xdr:colOff>
      <xdr:row>33</xdr:row>
      <xdr:rowOff>104775</xdr:rowOff>
    </xdr:to>
    <xdr:cxnSp macro="">
      <xdr:nvCxnSpPr>
        <xdr:cNvPr id="8" name="ตัวเชื่อมต่อตรง 7">
          <a:extLst>
            <a:ext uri="{FF2B5EF4-FFF2-40B4-BE49-F238E27FC236}">
              <a16:creationId xmlns:a16="http://schemas.microsoft.com/office/drawing/2014/main" id="{00000000-0008-0000-0700-000008000000}"/>
            </a:ext>
          </a:extLst>
        </xdr:cNvPr>
        <xdr:cNvCxnSpPr/>
      </xdr:nvCxnSpPr>
      <xdr:spPr>
        <a:xfrm>
          <a:off x="0" y="9744075"/>
          <a:ext cx="1581150" cy="9144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xdr:colOff>
      <xdr:row>48</xdr:row>
      <xdr:rowOff>9525</xdr:rowOff>
    </xdr:from>
    <xdr:to>
      <xdr:col>4</xdr:col>
      <xdr:colOff>9525</xdr:colOff>
      <xdr:row>51</xdr:row>
      <xdr:rowOff>142875</xdr:rowOff>
    </xdr:to>
    <xdr:cxnSp macro="">
      <xdr:nvCxnSpPr>
        <xdr:cNvPr id="10" name="ตัวเชื่อมต่อตรง 9">
          <a:extLst>
            <a:ext uri="{FF2B5EF4-FFF2-40B4-BE49-F238E27FC236}">
              <a16:creationId xmlns:a16="http://schemas.microsoft.com/office/drawing/2014/main" id="{00000000-0008-0000-0700-00000A000000}"/>
            </a:ext>
          </a:extLst>
        </xdr:cNvPr>
        <xdr:cNvCxnSpPr/>
      </xdr:nvCxnSpPr>
      <xdr:spPr>
        <a:xfrm>
          <a:off x="19050" y="14725650"/>
          <a:ext cx="1409700" cy="8286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68</xdr:row>
      <xdr:rowOff>19050</xdr:rowOff>
    </xdr:from>
    <xdr:to>
      <xdr:col>3</xdr:col>
      <xdr:colOff>0</xdr:colOff>
      <xdr:row>72</xdr:row>
      <xdr:rowOff>0</xdr:rowOff>
    </xdr:to>
    <xdr:cxnSp macro="">
      <xdr:nvCxnSpPr>
        <xdr:cNvPr id="12" name="ตัวเชื่อมต่อตรง 11">
          <a:extLst>
            <a:ext uri="{FF2B5EF4-FFF2-40B4-BE49-F238E27FC236}">
              <a16:creationId xmlns:a16="http://schemas.microsoft.com/office/drawing/2014/main" id="{00000000-0008-0000-0700-00000C000000}"/>
            </a:ext>
          </a:extLst>
        </xdr:cNvPr>
        <xdr:cNvCxnSpPr/>
      </xdr:nvCxnSpPr>
      <xdr:spPr>
        <a:xfrm>
          <a:off x="9525" y="20097750"/>
          <a:ext cx="1562100" cy="9810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85</xdr:row>
      <xdr:rowOff>9525</xdr:rowOff>
    </xdr:from>
    <xdr:to>
      <xdr:col>3</xdr:col>
      <xdr:colOff>0</xdr:colOff>
      <xdr:row>88</xdr:row>
      <xdr:rowOff>209550</xdr:rowOff>
    </xdr:to>
    <xdr:cxnSp macro="">
      <xdr:nvCxnSpPr>
        <xdr:cNvPr id="14" name="ตัวเชื่อมต่อตรง 13">
          <a:extLst>
            <a:ext uri="{FF2B5EF4-FFF2-40B4-BE49-F238E27FC236}">
              <a16:creationId xmlns:a16="http://schemas.microsoft.com/office/drawing/2014/main" id="{00000000-0008-0000-0700-00000E000000}"/>
            </a:ext>
          </a:extLst>
        </xdr:cNvPr>
        <xdr:cNvCxnSpPr/>
      </xdr:nvCxnSpPr>
      <xdr:spPr>
        <a:xfrm>
          <a:off x="9525" y="24774525"/>
          <a:ext cx="1562100" cy="10191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100</xdr:row>
      <xdr:rowOff>9525</xdr:rowOff>
    </xdr:from>
    <xdr:to>
      <xdr:col>2</xdr:col>
      <xdr:colOff>352425</xdr:colOff>
      <xdr:row>103</xdr:row>
      <xdr:rowOff>133350</xdr:rowOff>
    </xdr:to>
    <xdr:cxnSp macro="">
      <xdr:nvCxnSpPr>
        <xdr:cNvPr id="17" name="ตัวเชื่อมต่อตรง 16">
          <a:extLst>
            <a:ext uri="{FF2B5EF4-FFF2-40B4-BE49-F238E27FC236}">
              <a16:creationId xmlns:a16="http://schemas.microsoft.com/office/drawing/2014/main" id="{00000000-0008-0000-0700-000011000000}"/>
            </a:ext>
          </a:extLst>
        </xdr:cNvPr>
        <xdr:cNvCxnSpPr/>
      </xdr:nvCxnSpPr>
      <xdr:spPr>
        <a:xfrm>
          <a:off x="0" y="27251025"/>
          <a:ext cx="1428750" cy="990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115</xdr:row>
      <xdr:rowOff>0</xdr:rowOff>
    </xdr:from>
    <xdr:to>
      <xdr:col>3</xdr:col>
      <xdr:colOff>0</xdr:colOff>
      <xdr:row>118</xdr:row>
      <xdr:rowOff>219075</xdr:rowOff>
    </xdr:to>
    <xdr:cxnSp macro="">
      <xdr:nvCxnSpPr>
        <xdr:cNvPr id="20" name="ตัวเชื่อมต่อตรง 19">
          <a:extLst>
            <a:ext uri="{FF2B5EF4-FFF2-40B4-BE49-F238E27FC236}">
              <a16:creationId xmlns:a16="http://schemas.microsoft.com/office/drawing/2014/main" id="{00000000-0008-0000-0700-000014000000}"/>
            </a:ext>
          </a:extLst>
        </xdr:cNvPr>
        <xdr:cNvCxnSpPr/>
      </xdr:nvCxnSpPr>
      <xdr:spPr>
        <a:xfrm>
          <a:off x="9525" y="32508825"/>
          <a:ext cx="1562100" cy="10382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124</xdr:row>
      <xdr:rowOff>38100</xdr:rowOff>
    </xdr:from>
    <xdr:to>
      <xdr:col>2</xdr:col>
      <xdr:colOff>323850</xdr:colOff>
      <xdr:row>129</xdr:row>
      <xdr:rowOff>9525</xdr:rowOff>
    </xdr:to>
    <xdr:cxnSp macro="">
      <xdr:nvCxnSpPr>
        <xdr:cNvPr id="21" name="ตัวเชื่อมต่อตรง 20">
          <a:extLst>
            <a:ext uri="{FF2B5EF4-FFF2-40B4-BE49-F238E27FC236}">
              <a16:creationId xmlns:a16="http://schemas.microsoft.com/office/drawing/2014/main" id="{00000000-0008-0000-0700-000015000000}"/>
            </a:ext>
          </a:extLst>
        </xdr:cNvPr>
        <xdr:cNvCxnSpPr/>
      </xdr:nvCxnSpPr>
      <xdr:spPr>
        <a:xfrm>
          <a:off x="0" y="34537650"/>
          <a:ext cx="1400175" cy="9906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137</xdr:row>
      <xdr:rowOff>0</xdr:rowOff>
    </xdr:from>
    <xdr:to>
      <xdr:col>3</xdr:col>
      <xdr:colOff>0</xdr:colOff>
      <xdr:row>140</xdr:row>
      <xdr:rowOff>228600</xdr:rowOff>
    </xdr:to>
    <xdr:cxnSp macro="">
      <xdr:nvCxnSpPr>
        <xdr:cNvPr id="23" name="ตัวเชื่อมต่อตรง 22">
          <a:extLst>
            <a:ext uri="{FF2B5EF4-FFF2-40B4-BE49-F238E27FC236}">
              <a16:creationId xmlns:a16="http://schemas.microsoft.com/office/drawing/2014/main" id="{00000000-0008-0000-0700-000017000000}"/>
            </a:ext>
          </a:extLst>
        </xdr:cNvPr>
        <xdr:cNvCxnSpPr/>
      </xdr:nvCxnSpPr>
      <xdr:spPr>
        <a:xfrm>
          <a:off x="0" y="38176200"/>
          <a:ext cx="1409700" cy="11144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153</xdr:row>
      <xdr:rowOff>0</xdr:rowOff>
    </xdr:from>
    <xdr:to>
      <xdr:col>4</xdr:col>
      <xdr:colOff>9525</xdr:colOff>
      <xdr:row>156</xdr:row>
      <xdr:rowOff>276225</xdr:rowOff>
    </xdr:to>
    <xdr:cxnSp macro="">
      <xdr:nvCxnSpPr>
        <xdr:cNvPr id="26" name="ตัวเชื่อมต่อตรง 25">
          <a:extLst>
            <a:ext uri="{FF2B5EF4-FFF2-40B4-BE49-F238E27FC236}">
              <a16:creationId xmlns:a16="http://schemas.microsoft.com/office/drawing/2014/main" id="{00000000-0008-0000-0700-00001A000000}"/>
            </a:ext>
          </a:extLst>
        </xdr:cNvPr>
        <xdr:cNvCxnSpPr/>
      </xdr:nvCxnSpPr>
      <xdr:spPr>
        <a:xfrm>
          <a:off x="0" y="43453050"/>
          <a:ext cx="1428750" cy="11620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19050</xdr:colOff>
      <xdr:row>167</xdr:row>
      <xdr:rowOff>19050</xdr:rowOff>
    </xdr:from>
    <xdr:to>
      <xdr:col>4</xdr:col>
      <xdr:colOff>9525</xdr:colOff>
      <xdr:row>170</xdr:row>
      <xdr:rowOff>9525</xdr:rowOff>
    </xdr:to>
    <xdr:cxnSp macro="">
      <xdr:nvCxnSpPr>
        <xdr:cNvPr id="2" name="ตัวเชื่อมต่อตรง 1">
          <a:extLst>
            <a:ext uri="{FF2B5EF4-FFF2-40B4-BE49-F238E27FC236}">
              <a16:creationId xmlns:a16="http://schemas.microsoft.com/office/drawing/2014/main" id="{DB397E00-2B56-4E94-B468-2F6F82501C33}"/>
            </a:ext>
          </a:extLst>
        </xdr:cNvPr>
        <xdr:cNvCxnSpPr/>
      </xdr:nvCxnSpPr>
      <xdr:spPr>
        <a:xfrm>
          <a:off x="19050" y="1704975"/>
          <a:ext cx="1400175" cy="8667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C17"/>
  <sheetViews>
    <sheetView workbookViewId="0">
      <selection activeCell="A24" sqref="A24"/>
    </sheetView>
  </sheetViews>
  <sheetFormatPr defaultRowHeight="14.25"/>
  <cols>
    <col min="1" max="1" width="28.375" customWidth="1"/>
    <col min="2" max="2" width="22.25" customWidth="1"/>
    <col min="3" max="3" width="32.25" customWidth="1"/>
    <col min="257" max="257" width="28.375" customWidth="1"/>
    <col min="258" max="258" width="22.25" customWidth="1"/>
    <col min="259" max="259" width="27.5" customWidth="1"/>
    <col min="513" max="513" width="28.375" customWidth="1"/>
    <col min="514" max="514" width="22.25" customWidth="1"/>
    <col min="515" max="515" width="27.5" customWidth="1"/>
    <col min="769" max="769" width="28.375" customWidth="1"/>
    <col min="770" max="770" width="22.25" customWidth="1"/>
    <col min="771" max="771" width="27.5" customWidth="1"/>
    <col min="1025" max="1025" width="28.375" customWidth="1"/>
    <col min="1026" max="1026" width="22.25" customWidth="1"/>
    <col min="1027" max="1027" width="27.5" customWidth="1"/>
    <col min="1281" max="1281" width="28.375" customWidth="1"/>
    <col min="1282" max="1282" width="22.25" customWidth="1"/>
    <col min="1283" max="1283" width="27.5" customWidth="1"/>
    <col min="1537" max="1537" width="28.375" customWidth="1"/>
    <col min="1538" max="1538" width="22.25" customWidth="1"/>
    <col min="1539" max="1539" width="27.5" customWidth="1"/>
    <col min="1793" max="1793" width="28.375" customWidth="1"/>
    <col min="1794" max="1794" width="22.25" customWidth="1"/>
    <col min="1795" max="1795" width="27.5" customWidth="1"/>
    <col min="2049" max="2049" width="28.375" customWidth="1"/>
    <col min="2050" max="2050" width="22.25" customWidth="1"/>
    <col min="2051" max="2051" width="27.5" customWidth="1"/>
    <col min="2305" max="2305" width="28.375" customWidth="1"/>
    <col min="2306" max="2306" width="22.25" customWidth="1"/>
    <col min="2307" max="2307" width="27.5" customWidth="1"/>
    <col min="2561" max="2561" width="28.375" customWidth="1"/>
    <col min="2562" max="2562" width="22.25" customWidth="1"/>
    <col min="2563" max="2563" width="27.5" customWidth="1"/>
    <col min="2817" max="2817" width="28.375" customWidth="1"/>
    <col min="2818" max="2818" width="22.25" customWidth="1"/>
    <col min="2819" max="2819" width="27.5" customWidth="1"/>
    <col min="3073" max="3073" width="28.375" customWidth="1"/>
    <col min="3074" max="3074" width="22.25" customWidth="1"/>
    <col min="3075" max="3075" width="27.5" customWidth="1"/>
    <col min="3329" max="3329" width="28.375" customWidth="1"/>
    <col min="3330" max="3330" width="22.25" customWidth="1"/>
    <col min="3331" max="3331" width="27.5" customWidth="1"/>
    <col min="3585" max="3585" width="28.375" customWidth="1"/>
    <col min="3586" max="3586" width="22.25" customWidth="1"/>
    <col min="3587" max="3587" width="27.5" customWidth="1"/>
    <col min="3841" max="3841" width="28.375" customWidth="1"/>
    <col min="3842" max="3842" width="22.25" customWidth="1"/>
    <col min="3843" max="3843" width="27.5" customWidth="1"/>
    <col min="4097" max="4097" width="28.375" customWidth="1"/>
    <col min="4098" max="4098" width="22.25" customWidth="1"/>
    <col min="4099" max="4099" width="27.5" customWidth="1"/>
    <col min="4353" max="4353" width="28.375" customWidth="1"/>
    <col min="4354" max="4354" width="22.25" customWidth="1"/>
    <col min="4355" max="4355" width="27.5" customWidth="1"/>
    <col min="4609" max="4609" width="28.375" customWidth="1"/>
    <col min="4610" max="4610" width="22.25" customWidth="1"/>
    <col min="4611" max="4611" width="27.5" customWidth="1"/>
    <col min="4865" max="4865" width="28.375" customWidth="1"/>
    <col min="4866" max="4866" width="22.25" customWidth="1"/>
    <col min="4867" max="4867" width="27.5" customWidth="1"/>
    <col min="5121" max="5121" width="28.375" customWidth="1"/>
    <col min="5122" max="5122" width="22.25" customWidth="1"/>
    <col min="5123" max="5123" width="27.5" customWidth="1"/>
    <col min="5377" max="5377" width="28.375" customWidth="1"/>
    <col min="5378" max="5378" width="22.25" customWidth="1"/>
    <col min="5379" max="5379" width="27.5" customWidth="1"/>
    <col min="5633" max="5633" width="28.375" customWidth="1"/>
    <col min="5634" max="5634" width="22.25" customWidth="1"/>
    <col min="5635" max="5635" width="27.5" customWidth="1"/>
    <col min="5889" max="5889" width="28.375" customWidth="1"/>
    <col min="5890" max="5890" width="22.25" customWidth="1"/>
    <col min="5891" max="5891" width="27.5" customWidth="1"/>
    <col min="6145" max="6145" width="28.375" customWidth="1"/>
    <col min="6146" max="6146" width="22.25" customWidth="1"/>
    <col min="6147" max="6147" width="27.5" customWidth="1"/>
    <col min="6401" max="6401" width="28.375" customWidth="1"/>
    <col min="6402" max="6402" width="22.25" customWidth="1"/>
    <col min="6403" max="6403" width="27.5" customWidth="1"/>
    <col min="6657" max="6657" width="28.375" customWidth="1"/>
    <col min="6658" max="6658" width="22.25" customWidth="1"/>
    <col min="6659" max="6659" width="27.5" customWidth="1"/>
    <col min="6913" max="6913" width="28.375" customWidth="1"/>
    <col min="6914" max="6914" width="22.25" customWidth="1"/>
    <col min="6915" max="6915" width="27.5" customWidth="1"/>
    <col min="7169" max="7169" width="28.375" customWidth="1"/>
    <col min="7170" max="7170" width="22.25" customWidth="1"/>
    <col min="7171" max="7171" width="27.5" customWidth="1"/>
    <col min="7425" max="7425" width="28.375" customWidth="1"/>
    <col min="7426" max="7426" width="22.25" customWidth="1"/>
    <col min="7427" max="7427" width="27.5" customWidth="1"/>
    <col min="7681" max="7681" width="28.375" customWidth="1"/>
    <col min="7682" max="7682" width="22.25" customWidth="1"/>
    <col min="7683" max="7683" width="27.5" customWidth="1"/>
    <col min="7937" max="7937" width="28.375" customWidth="1"/>
    <col min="7938" max="7938" width="22.25" customWidth="1"/>
    <col min="7939" max="7939" width="27.5" customWidth="1"/>
    <col min="8193" max="8193" width="28.375" customWidth="1"/>
    <col min="8194" max="8194" width="22.25" customWidth="1"/>
    <col min="8195" max="8195" width="27.5" customWidth="1"/>
    <col min="8449" max="8449" width="28.375" customWidth="1"/>
    <col min="8450" max="8450" width="22.25" customWidth="1"/>
    <col min="8451" max="8451" width="27.5" customWidth="1"/>
    <col min="8705" max="8705" width="28.375" customWidth="1"/>
    <col min="8706" max="8706" width="22.25" customWidth="1"/>
    <col min="8707" max="8707" width="27.5" customWidth="1"/>
    <col min="8961" max="8961" width="28.375" customWidth="1"/>
    <col min="8962" max="8962" width="22.25" customWidth="1"/>
    <col min="8963" max="8963" width="27.5" customWidth="1"/>
    <col min="9217" max="9217" width="28.375" customWidth="1"/>
    <col min="9218" max="9218" width="22.25" customWidth="1"/>
    <col min="9219" max="9219" width="27.5" customWidth="1"/>
    <col min="9473" max="9473" width="28.375" customWidth="1"/>
    <col min="9474" max="9474" width="22.25" customWidth="1"/>
    <col min="9475" max="9475" width="27.5" customWidth="1"/>
    <col min="9729" max="9729" width="28.375" customWidth="1"/>
    <col min="9730" max="9730" width="22.25" customWidth="1"/>
    <col min="9731" max="9731" width="27.5" customWidth="1"/>
    <col min="9985" max="9985" width="28.375" customWidth="1"/>
    <col min="9986" max="9986" width="22.25" customWidth="1"/>
    <col min="9987" max="9987" width="27.5" customWidth="1"/>
    <col min="10241" max="10241" width="28.375" customWidth="1"/>
    <col min="10242" max="10242" width="22.25" customWidth="1"/>
    <col min="10243" max="10243" width="27.5" customWidth="1"/>
    <col min="10497" max="10497" width="28.375" customWidth="1"/>
    <col min="10498" max="10498" width="22.25" customWidth="1"/>
    <col min="10499" max="10499" width="27.5" customWidth="1"/>
    <col min="10753" max="10753" width="28.375" customWidth="1"/>
    <col min="10754" max="10754" width="22.25" customWidth="1"/>
    <col min="10755" max="10755" width="27.5" customWidth="1"/>
    <col min="11009" max="11009" width="28.375" customWidth="1"/>
    <col min="11010" max="11010" width="22.25" customWidth="1"/>
    <col min="11011" max="11011" width="27.5" customWidth="1"/>
    <col min="11265" max="11265" width="28.375" customWidth="1"/>
    <col min="11266" max="11266" width="22.25" customWidth="1"/>
    <col min="11267" max="11267" width="27.5" customWidth="1"/>
    <col min="11521" max="11521" width="28.375" customWidth="1"/>
    <col min="11522" max="11522" width="22.25" customWidth="1"/>
    <col min="11523" max="11523" width="27.5" customWidth="1"/>
    <col min="11777" max="11777" width="28.375" customWidth="1"/>
    <col min="11778" max="11778" width="22.25" customWidth="1"/>
    <col min="11779" max="11779" width="27.5" customWidth="1"/>
    <col min="12033" max="12033" width="28.375" customWidth="1"/>
    <col min="12034" max="12034" width="22.25" customWidth="1"/>
    <col min="12035" max="12035" width="27.5" customWidth="1"/>
    <col min="12289" max="12289" width="28.375" customWidth="1"/>
    <col min="12290" max="12290" width="22.25" customWidth="1"/>
    <col min="12291" max="12291" width="27.5" customWidth="1"/>
    <col min="12545" max="12545" width="28.375" customWidth="1"/>
    <col min="12546" max="12546" width="22.25" customWidth="1"/>
    <col min="12547" max="12547" width="27.5" customWidth="1"/>
    <col min="12801" max="12801" width="28.375" customWidth="1"/>
    <col min="12802" max="12802" width="22.25" customWidth="1"/>
    <col min="12803" max="12803" width="27.5" customWidth="1"/>
    <col min="13057" max="13057" width="28.375" customWidth="1"/>
    <col min="13058" max="13058" width="22.25" customWidth="1"/>
    <col min="13059" max="13059" width="27.5" customWidth="1"/>
    <col min="13313" max="13313" width="28.375" customWidth="1"/>
    <col min="13314" max="13314" width="22.25" customWidth="1"/>
    <col min="13315" max="13315" width="27.5" customWidth="1"/>
    <col min="13569" max="13569" width="28.375" customWidth="1"/>
    <col min="13570" max="13570" width="22.25" customWidth="1"/>
    <col min="13571" max="13571" width="27.5" customWidth="1"/>
    <col min="13825" max="13825" width="28.375" customWidth="1"/>
    <col min="13826" max="13826" width="22.25" customWidth="1"/>
    <col min="13827" max="13827" width="27.5" customWidth="1"/>
    <col min="14081" max="14081" width="28.375" customWidth="1"/>
    <col min="14082" max="14082" width="22.25" customWidth="1"/>
    <col min="14083" max="14083" width="27.5" customWidth="1"/>
    <col min="14337" max="14337" width="28.375" customWidth="1"/>
    <col min="14338" max="14338" width="22.25" customWidth="1"/>
    <col min="14339" max="14339" width="27.5" customWidth="1"/>
    <col min="14593" max="14593" width="28.375" customWidth="1"/>
    <col min="14594" max="14594" width="22.25" customWidth="1"/>
    <col min="14595" max="14595" width="27.5" customWidth="1"/>
    <col min="14849" max="14849" width="28.375" customWidth="1"/>
    <col min="14850" max="14850" width="22.25" customWidth="1"/>
    <col min="14851" max="14851" width="27.5" customWidth="1"/>
    <col min="15105" max="15105" width="28.375" customWidth="1"/>
    <col min="15106" max="15106" width="22.25" customWidth="1"/>
    <col min="15107" max="15107" width="27.5" customWidth="1"/>
    <col min="15361" max="15361" width="28.375" customWidth="1"/>
    <col min="15362" max="15362" width="22.25" customWidth="1"/>
    <col min="15363" max="15363" width="27.5" customWidth="1"/>
    <col min="15617" max="15617" width="28.375" customWidth="1"/>
    <col min="15618" max="15618" width="22.25" customWidth="1"/>
    <col min="15619" max="15619" width="27.5" customWidth="1"/>
    <col min="15873" max="15873" width="28.375" customWidth="1"/>
    <col min="15874" max="15874" width="22.25" customWidth="1"/>
    <col min="15875" max="15875" width="27.5" customWidth="1"/>
    <col min="16129" max="16129" width="28.375" customWidth="1"/>
    <col min="16130" max="16130" width="22.25" customWidth="1"/>
    <col min="16131" max="16131" width="27.5" customWidth="1"/>
  </cols>
  <sheetData>
    <row r="1" spans="1:3" ht="162.94999999999999" customHeight="1"/>
    <row r="2" spans="1:3" ht="16.5">
      <c r="A2" s="3"/>
      <c r="B2" s="3"/>
      <c r="C2" s="3"/>
    </row>
    <row r="3" spans="1:3" ht="33.75" customHeight="1">
      <c r="A3" s="165" t="s">
        <v>0</v>
      </c>
      <c r="B3" s="166"/>
      <c r="C3" s="166"/>
    </row>
    <row r="4" spans="1:3" ht="35.25" customHeight="1">
      <c r="A4" s="165" t="s">
        <v>1</v>
      </c>
      <c r="B4" s="166"/>
      <c r="C4" s="166"/>
    </row>
    <row r="5" spans="1:3" ht="21.75" customHeight="1">
      <c r="A5" s="167" t="s">
        <v>2</v>
      </c>
      <c r="B5" s="168"/>
      <c r="C5" s="168"/>
    </row>
    <row r="6" spans="1:3" ht="54.75" customHeight="1">
      <c r="A6" s="169" t="s">
        <v>296</v>
      </c>
      <c r="B6" s="170"/>
      <c r="C6" s="170"/>
    </row>
    <row r="7" spans="1:3" ht="48" customHeight="1">
      <c r="A7" s="169" t="s">
        <v>293</v>
      </c>
      <c r="B7" s="170"/>
      <c r="C7" s="170"/>
    </row>
    <row r="8" spans="1:3" ht="29.25">
      <c r="A8" s="9"/>
      <c r="B8" s="9"/>
      <c r="C8" s="9"/>
    </row>
    <row r="9" spans="1:3" ht="29.25">
      <c r="A9" s="10"/>
      <c r="B9" s="10"/>
      <c r="C9" s="11"/>
    </row>
    <row r="10" spans="1:3" ht="36.75" customHeight="1">
      <c r="A10" s="12" t="s">
        <v>3</v>
      </c>
      <c r="B10" s="20">
        <v>47</v>
      </c>
      <c r="C10" s="8" t="s">
        <v>4</v>
      </c>
    </row>
    <row r="11" spans="1:3" ht="29.25">
      <c r="A11" s="10"/>
      <c r="B11" s="10"/>
      <c r="C11" s="11"/>
    </row>
    <row r="12" spans="1:3" ht="31.5" customHeight="1">
      <c r="A12" s="12" t="s">
        <v>5</v>
      </c>
      <c r="B12" s="13">
        <v>10252</v>
      </c>
      <c r="C12" s="14" t="s">
        <v>6</v>
      </c>
    </row>
    <row r="13" spans="1:3" ht="32.25" customHeight="1">
      <c r="A13" s="15" t="s">
        <v>7</v>
      </c>
      <c r="B13" s="16">
        <v>4937</v>
      </c>
      <c r="C13" s="17" t="s">
        <v>6</v>
      </c>
    </row>
    <row r="14" spans="1:3" ht="31.5" customHeight="1">
      <c r="A14" s="15" t="s">
        <v>8</v>
      </c>
      <c r="B14" s="16">
        <v>5315</v>
      </c>
      <c r="C14" s="17" t="s">
        <v>6</v>
      </c>
    </row>
    <row r="15" spans="1:3" ht="29.25">
      <c r="A15" s="18"/>
      <c r="B15" s="19"/>
      <c r="C15" s="9"/>
    </row>
    <row r="16" spans="1:3" ht="16.5">
      <c r="A16" s="1"/>
      <c r="B16" s="2"/>
      <c r="C16" s="3"/>
    </row>
    <row r="17" spans="1:3" ht="33" customHeight="1">
      <c r="A17" s="3"/>
      <c r="B17" s="163" t="s">
        <v>519</v>
      </c>
      <c r="C17" s="164"/>
    </row>
  </sheetData>
  <mergeCells count="6">
    <mergeCell ref="B17:C17"/>
    <mergeCell ref="A3:C3"/>
    <mergeCell ref="A4:C4"/>
    <mergeCell ref="A5:C5"/>
    <mergeCell ref="A6:C6"/>
    <mergeCell ref="A7:C7"/>
  </mergeCells>
  <pageMargins left="0.51181102362204722" right="0.31496062992125984" top="0.55118110236220474" bottom="0.35433070866141736" header="0.31496062992125984" footer="0.31496062992125984"/>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sheetPr>
  <dimension ref="A1:P96"/>
  <sheetViews>
    <sheetView view="pageBreakPreview" zoomScaleNormal="100" zoomScaleSheetLayoutView="100" workbookViewId="0">
      <selection activeCell="C69" sqref="C69"/>
    </sheetView>
  </sheetViews>
  <sheetFormatPr defaultRowHeight="24"/>
  <cols>
    <col min="1" max="2" width="1.875" style="70" customWidth="1"/>
    <col min="3" max="3" width="10" style="70" customWidth="1"/>
    <col min="4" max="4" width="13.25" style="70" customWidth="1"/>
    <col min="5" max="5" width="8.125" style="70" customWidth="1"/>
    <col min="6" max="6" width="5.75" style="70" customWidth="1"/>
    <col min="7" max="7" width="2.25" style="70" customWidth="1"/>
    <col min="8" max="8" width="10.125" style="70" customWidth="1"/>
    <col min="9" max="9" width="7.5" style="70" customWidth="1"/>
    <col min="10" max="10" width="6.875" style="70" customWidth="1"/>
    <col min="11" max="11" width="2.875" style="70" customWidth="1"/>
    <col min="12" max="12" width="0.875" style="70" customWidth="1"/>
    <col min="13" max="13" width="7" style="70" customWidth="1"/>
    <col min="14" max="14" width="0.875" style="70" customWidth="1"/>
    <col min="15" max="15" width="0.125" style="70" hidden="1" customWidth="1"/>
    <col min="16" max="16" width="0.125" style="70" customWidth="1"/>
    <col min="17" max="257" width="9" style="70"/>
    <col min="258" max="259" width="1.875" style="70" customWidth="1"/>
    <col min="260" max="260" width="10" style="70" customWidth="1"/>
    <col min="261" max="261" width="13.25" style="70" customWidth="1"/>
    <col min="262" max="262" width="8.125" style="70" customWidth="1"/>
    <col min="263" max="263" width="5.75" style="70" customWidth="1"/>
    <col min="264" max="264" width="2.25" style="70" customWidth="1"/>
    <col min="265" max="265" width="5.75" style="70" customWidth="1"/>
    <col min="266" max="266" width="7.875" style="70" customWidth="1"/>
    <col min="267" max="267" width="8.625" style="70" customWidth="1"/>
    <col min="268" max="268" width="5.625" style="70" customWidth="1"/>
    <col min="269" max="269" width="0.75" style="70" customWidth="1"/>
    <col min="270" max="270" width="5.25" style="70" customWidth="1"/>
    <col min="271" max="272" width="0.125" style="70" customWidth="1"/>
    <col min="273" max="513" width="9" style="70"/>
    <col min="514" max="515" width="1.875" style="70" customWidth="1"/>
    <col min="516" max="516" width="10" style="70" customWidth="1"/>
    <col min="517" max="517" width="13.25" style="70" customWidth="1"/>
    <col min="518" max="518" width="8.125" style="70" customWidth="1"/>
    <col min="519" max="519" width="5.75" style="70" customWidth="1"/>
    <col min="520" max="520" width="2.25" style="70" customWidth="1"/>
    <col min="521" max="521" width="5.75" style="70" customWidth="1"/>
    <col min="522" max="522" width="7.875" style="70" customWidth="1"/>
    <col min="523" max="523" width="8.625" style="70" customWidth="1"/>
    <col min="524" max="524" width="5.625" style="70" customWidth="1"/>
    <col min="525" max="525" width="0.75" style="70" customWidth="1"/>
    <col min="526" max="526" width="5.25" style="70" customWidth="1"/>
    <col min="527" max="528" width="0.125" style="70" customWidth="1"/>
    <col min="529" max="769" width="9" style="70"/>
    <col min="770" max="771" width="1.875" style="70" customWidth="1"/>
    <col min="772" max="772" width="10" style="70" customWidth="1"/>
    <col min="773" max="773" width="13.25" style="70" customWidth="1"/>
    <col min="774" max="774" width="8.125" style="70" customWidth="1"/>
    <col min="775" max="775" width="5.75" style="70" customWidth="1"/>
    <col min="776" max="776" width="2.25" style="70" customWidth="1"/>
    <col min="777" max="777" width="5.75" style="70" customWidth="1"/>
    <col min="778" max="778" width="7.875" style="70" customWidth="1"/>
    <col min="779" max="779" width="8.625" style="70" customWidth="1"/>
    <col min="780" max="780" width="5.625" style="70" customWidth="1"/>
    <col min="781" max="781" width="0.75" style="70" customWidth="1"/>
    <col min="782" max="782" width="5.25" style="70" customWidth="1"/>
    <col min="783" max="784" width="0.125" style="70" customWidth="1"/>
    <col min="785" max="1025" width="9" style="70"/>
    <col min="1026" max="1027" width="1.875" style="70" customWidth="1"/>
    <col min="1028" max="1028" width="10" style="70" customWidth="1"/>
    <col min="1029" max="1029" width="13.25" style="70" customWidth="1"/>
    <col min="1030" max="1030" width="8.125" style="70" customWidth="1"/>
    <col min="1031" max="1031" width="5.75" style="70" customWidth="1"/>
    <col min="1032" max="1032" width="2.25" style="70" customWidth="1"/>
    <col min="1033" max="1033" width="5.75" style="70" customWidth="1"/>
    <col min="1034" max="1034" width="7.875" style="70" customWidth="1"/>
    <col min="1035" max="1035" width="8.625" style="70" customWidth="1"/>
    <col min="1036" max="1036" width="5.625" style="70" customWidth="1"/>
    <col min="1037" max="1037" width="0.75" style="70" customWidth="1"/>
    <col min="1038" max="1038" width="5.25" style="70" customWidth="1"/>
    <col min="1039" max="1040" width="0.125" style="70" customWidth="1"/>
    <col min="1041" max="1281" width="9" style="70"/>
    <col min="1282" max="1283" width="1.875" style="70" customWidth="1"/>
    <col min="1284" max="1284" width="10" style="70" customWidth="1"/>
    <col min="1285" max="1285" width="13.25" style="70" customWidth="1"/>
    <col min="1286" max="1286" width="8.125" style="70" customWidth="1"/>
    <col min="1287" max="1287" width="5.75" style="70" customWidth="1"/>
    <col min="1288" max="1288" width="2.25" style="70" customWidth="1"/>
    <col min="1289" max="1289" width="5.75" style="70" customWidth="1"/>
    <col min="1290" max="1290" width="7.875" style="70" customWidth="1"/>
    <col min="1291" max="1291" width="8.625" style="70" customWidth="1"/>
    <col min="1292" max="1292" width="5.625" style="70" customWidth="1"/>
    <col min="1293" max="1293" width="0.75" style="70" customWidth="1"/>
    <col min="1294" max="1294" width="5.25" style="70" customWidth="1"/>
    <col min="1295" max="1296" width="0.125" style="70" customWidth="1"/>
    <col min="1297" max="1537" width="9" style="70"/>
    <col min="1538" max="1539" width="1.875" style="70" customWidth="1"/>
    <col min="1540" max="1540" width="10" style="70" customWidth="1"/>
    <col min="1541" max="1541" width="13.25" style="70" customWidth="1"/>
    <col min="1542" max="1542" width="8.125" style="70" customWidth="1"/>
    <col min="1543" max="1543" width="5.75" style="70" customWidth="1"/>
    <col min="1544" max="1544" width="2.25" style="70" customWidth="1"/>
    <col min="1545" max="1545" width="5.75" style="70" customWidth="1"/>
    <col min="1546" max="1546" width="7.875" style="70" customWidth="1"/>
    <col min="1547" max="1547" width="8.625" style="70" customWidth="1"/>
    <col min="1548" max="1548" width="5.625" style="70" customWidth="1"/>
    <col min="1549" max="1549" width="0.75" style="70" customWidth="1"/>
    <col min="1550" max="1550" width="5.25" style="70" customWidth="1"/>
    <col min="1551" max="1552" width="0.125" style="70" customWidth="1"/>
    <col min="1553" max="1793" width="9" style="70"/>
    <col min="1794" max="1795" width="1.875" style="70" customWidth="1"/>
    <col min="1796" max="1796" width="10" style="70" customWidth="1"/>
    <col min="1797" max="1797" width="13.25" style="70" customWidth="1"/>
    <col min="1798" max="1798" width="8.125" style="70" customWidth="1"/>
    <col min="1799" max="1799" width="5.75" style="70" customWidth="1"/>
    <col min="1800" max="1800" width="2.25" style="70" customWidth="1"/>
    <col min="1801" max="1801" width="5.75" style="70" customWidth="1"/>
    <col min="1802" max="1802" width="7.875" style="70" customWidth="1"/>
    <col min="1803" max="1803" width="8.625" style="70" customWidth="1"/>
    <col min="1804" max="1804" width="5.625" style="70" customWidth="1"/>
    <col min="1805" max="1805" width="0.75" style="70" customWidth="1"/>
    <col min="1806" max="1806" width="5.25" style="70" customWidth="1"/>
    <col min="1807" max="1808" width="0.125" style="70" customWidth="1"/>
    <col min="1809" max="2049" width="9" style="70"/>
    <col min="2050" max="2051" width="1.875" style="70" customWidth="1"/>
    <col min="2052" max="2052" width="10" style="70" customWidth="1"/>
    <col min="2053" max="2053" width="13.25" style="70" customWidth="1"/>
    <col min="2054" max="2054" width="8.125" style="70" customWidth="1"/>
    <col min="2055" max="2055" width="5.75" style="70" customWidth="1"/>
    <col min="2056" max="2056" width="2.25" style="70" customWidth="1"/>
    <col min="2057" max="2057" width="5.75" style="70" customWidth="1"/>
    <col min="2058" max="2058" width="7.875" style="70" customWidth="1"/>
    <col min="2059" max="2059" width="8.625" style="70" customWidth="1"/>
    <col min="2060" max="2060" width="5.625" style="70" customWidth="1"/>
    <col min="2061" max="2061" width="0.75" style="70" customWidth="1"/>
    <col min="2062" max="2062" width="5.25" style="70" customWidth="1"/>
    <col min="2063" max="2064" width="0.125" style="70" customWidth="1"/>
    <col min="2065" max="2305" width="9" style="70"/>
    <col min="2306" max="2307" width="1.875" style="70" customWidth="1"/>
    <col min="2308" max="2308" width="10" style="70" customWidth="1"/>
    <col min="2309" max="2309" width="13.25" style="70" customWidth="1"/>
    <col min="2310" max="2310" width="8.125" style="70" customWidth="1"/>
    <col min="2311" max="2311" width="5.75" style="70" customWidth="1"/>
    <col min="2312" max="2312" width="2.25" style="70" customWidth="1"/>
    <col min="2313" max="2313" width="5.75" style="70" customWidth="1"/>
    <col min="2314" max="2314" width="7.875" style="70" customWidth="1"/>
    <col min="2315" max="2315" width="8.625" style="70" customWidth="1"/>
    <col min="2316" max="2316" width="5.625" style="70" customWidth="1"/>
    <col min="2317" max="2317" width="0.75" style="70" customWidth="1"/>
    <col min="2318" max="2318" width="5.25" style="70" customWidth="1"/>
    <col min="2319" max="2320" width="0.125" style="70" customWidth="1"/>
    <col min="2321" max="2561" width="9" style="70"/>
    <col min="2562" max="2563" width="1.875" style="70" customWidth="1"/>
    <col min="2564" max="2564" width="10" style="70" customWidth="1"/>
    <col min="2565" max="2565" width="13.25" style="70" customWidth="1"/>
    <col min="2566" max="2566" width="8.125" style="70" customWidth="1"/>
    <col min="2567" max="2567" width="5.75" style="70" customWidth="1"/>
    <col min="2568" max="2568" width="2.25" style="70" customWidth="1"/>
    <col min="2569" max="2569" width="5.75" style="70" customWidth="1"/>
    <col min="2570" max="2570" width="7.875" style="70" customWidth="1"/>
    <col min="2571" max="2571" width="8.625" style="70" customWidth="1"/>
    <col min="2572" max="2572" width="5.625" style="70" customWidth="1"/>
    <col min="2573" max="2573" width="0.75" style="70" customWidth="1"/>
    <col min="2574" max="2574" width="5.25" style="70" customWidth="1"/>
    <col min="2575" max="2576" width="0.125" style="70" customWidth="1"/>
    <col min="2577" max="2817" width="9" style="70"/>
    <col min="2818" max="2819" width="1.875" style="70" customWidth="1"/>
    <col min="2820" max="2820" width="10" style="70" customWidth="1"/>
    <col min="2821" max="2821" width="13.25" style="70" customWidth="1"/>
    <col min="2822" max="2822" width="8.125" style="70" customWidth="1"/>
    <col min="2823" max="2823" width="5.75" style="70" customWidth="1"/>
    <col min="2824" max="2824" width="2.25" style="70" customWidth="1"/>
    <col min="2825" max="2825" width="5.75" style="70" customWidth="1"/>
    <col min="2826" max="2826" width="7.875" style="70" customWidth="1"/>
    <col min="2827" max="2827" width="8.625" style="70" customWidth="1"/>
    <col min="2828" max="2828" width="5.625" style="70" customWidth="1"/>
    <col min="2829" max="2829" width="0.75" style="70" customWidth="1"/>
    <col min="2830" max="2830" width="5.25" style="70" customWidth="1"/>
    <col min="2831" max="2832" width="0.125" style="70" customWidth="1"/>
    <col min="2833" max="3073" width="9" style="70"/>
    <col min="3074" max="3075" width="1.875" style="70" customWidth="1"/>
    <col min="3076" max="3076" width="10" style="70" customWidth="1"/>
    <col min="3077" max="3077" width="13.25" style="70" customWidth="1"/>
    <col min="3078" max="3078" width="8.125" style="70" customWidth="1"/>
    <col min="3079" max="3079" width="5.75" style="70" customWidth="1"/>
    <col min="3080" max="3080" width="2.25" style="70" customWidth="1"/>
    <col min="3081" max="3081" width="5.75" style="70" customWidth="1"/>
    <col min="3082" max="3082" width="7.875" style="70" customWidth="1"/>
    <col min="3083" max="3083" width="8.625" style="70" customWidth="1"/>
    <col min="3084" max="3084" width="5.625" style="70" customWidth="1"/>
    <col min="3085" max="3085" width="0.75" style="70" customWidth="1"/>
    <col min="3086" max="3086" width="5.25" style="70" customWidth="1"/>
    <col min="3087" max="3088" width="0.125" style="70" customWidth="1"/>
    <col min="3089" max="3329" width="9" style="70"/>
    <col min="3330" max="3331" width="1.875" style="70" customWidth="1"/>
    <col min="3332" max="3332" width="10" style="70" customWidth="1"/>
    <col min="3333" max="3333" width="13.25" style="70" customWidth="1"/>
    <col min="3334" max="3334" width="8.125" style="70" customWidth="1"/>
    <col min="3335" max="3335" width="5.75" style="70" customWidth="1"/>
    <col min="3336" max="3336" width="2.25" style="70" customWidth="1"/>
    <col min="3337" max="3337" width="5.75" style="70" customWidth="1"/>
    <col min="3338" max="3338" width="7.875" style="70" customWidth="1"/>
    <col min="3339" max="3339" width="8.625" style="70" customWidth="1"/>
    <col min="3340" max="3340" width="5.625" style="70" customWidth="1"/>
    <col min="3341" max="3341" width="0.75" style="70" customWidth="1"/>
    <col min="3342" max="3342" width="5.25" style="70" customWidth="1"/>
    <col min="3343" max="3344" width="0.125" style="70" customWidth="1"/>
    <col min="3345" max="3585" width="9" style="70"/>
    <col min="3586" max="3587" width="1.875" style="70" customWidth="1"/>
    <col min="3588" max="3588" width="10" style="70" customWidth="1"/>
    <col min="3589" max="3589" width="13.25" style="70" customWidth="1"/>
    <col min="3590" max="3590" width="8.125" style="70" customWidth="1"/>
    <col min="3591" max="3591" width="5.75" style="70" customWidth="1"/>
    <col min="3592" max="3592" width="2.25" style="70" customWidth="1"/>
    <col min="3593" max="3593" width="5.75" style="70" customWidth="1"/>
    <col min="3594" max="3594" width="7.875" style="70" customWidth="1"/>
    <col min="3595" max="3595" width="8.625" style="70" customWidth="1"/>
    <col min="3596" max="3596" width="5.625" style="70" customWidth="1"/>
    <col min="3597" max="3597" width="0.75" style="70" customWidth="1"/>
    <col min="3598" max="3598" width="5.25" style="70" customWidth="1"/>
    <col min="3599" max="3600" width="0.125" style="70" customWidth="1"/>
    <col min="3601" max="3841" width="9" style="70"/>
    <col min="3842" max="3843" width="1.875" style="70" customWidth="1"/>
    <col min="3844" max="3844" width="10" style="70" customWidth="1"/>
    <col min="3845" max="3845" width="13.25" style="70" customWidth="1"/>
    <col min="3846" max="3846" width="8.125" style="70" customWidth="1"/>
    <col min="3847" max="3847" width="5.75" style="70" customWidth="1"/>
    <col min="3848" max="3848" width="2.25" style="70" customWidth="1"/>
    <col min="3849" max="3849" width="5.75" style="70" customWidth="1"/>
    <col min="3850" max="3850" width="7.875" style="70" customWidth="1"/>
    <col min="3851" max="3851" width="8.625" style="70" customWidth="1"/>
    <col min="3852" max="3852" width="5.625" style="70" customWidth="1"/>
    <col min="3853" max="3853" width="0.75" style="70" customWidth="1"/>
    <col min="3854" max="3854" width="5.25" style="70" customWidth="1"/>
    <col min="3855" max="3856" width="0.125" style="70" customWidth="1"/>
    <col min="3857" max="4097" width="9" style="70"/>
    <col min="4098" max="4099" width="1.875" style="70" customWidth="1"/>
    <col min="4100" max="4100" width="10" style="70" customWidth="1"/>
    <col min="4101" max="4101" width="13.25" style="70" customWidth="1"/>
    <col min="4102" max="4102" width="8.125" style="70" customWidth="1"/>
    <col min="4103" max="4103" width="5.75" style="70" customWidth="1"/>
    <col min="4104" max="4104" width="2.25" style="70" customWidth="1"/>
    <col min="4105" max="4105" width="5.75" style="70" customWidth="1"/>
    <col min="4106" max="4106" width="7.875" style="70" customWidth="1"/>
    <col min="4107" max="4107" width="8.625" style="70" customWidth="1"/>
    <col min="4108" max="4108" width="5.625" style="70" customWidth="1"/>
    <col min="4109" max="4109" width="0.75" style="70" customWidth="1"/>
    <col min="4110" max="4110" width="5.25" style="70" customWidth="1"/>
    <col min="4111" max="4112" width="0.125" style="70" customWidth="1"/>
    <col min="4113" max="4353" width="9" style="70"/>
    <col min="4354" max="4355" width="1.875" style="70" customWidth="1"/>
    <col min="4356" max="4356" width="10" style="70" customWidth="1"/>
    <col min="4357" max="4357" width="13.25" style="70" customWidth="1"/>
    <col min="4358" max="4358" width="8.125" style="70" customWidth="1"/>
    <col min="4359" max="4359" width="5.75" style="70" customWidth="1"/>
    <col min="4360" max="4360" width="2.25" style="70" customWidth="1"/>
    <col min="4361" max="4361" width="5.75" style="70" customWidth="1"/>
    <col min="4362" max="4362" width="7.875" style="70" customWidth="1"/>
    <col min="4363" max="4363" width="8.625" style="70" customWidth="1"/>
    <col min="4364" max="4364" width="5.625" style="70" customWidth="1"/>
    <col min="4365" max="4365" width="0.75" style="70" customWidth="1"/>
    <col min="4366" max="4366" width="5.25" style="70" customWidth="1"/>
    <col min="4367" max="4368" width="0.125" style="70" customWidth="1"/>
    <col min="4369" max="4609" width="9" style="70"/>
    <col min="4610" max="4611" width="1.875" style="70" customWidth="1"/>
    <col min="4612" max="4612" width="10" style="70" customWidth="1"/>
    <col min="4613" max="4613" width="13.25" style="70" customWidth="1"/>
    <col min="4614" max="4614" width="8.125" style="70" customWidth="1"/>
    <col min="4615" max="4615" width="5.75" style="70" customWidth="1"/>
    <col min="4616" max="4616" width="2.25" style="70" customWidth="1"/>
    <col min="4617" max="4617" width="5.75" style="70" customWidth="1"/>
    <col min="4618" max="4618" width="7.875" style="70" customWidth="1"/>
    <col min="4619" max="4619" width="8.625" style="70" customWidth="1"/>
    <col min="4620" max="4620" width="5.625" style="70" customWidth="1"/>
    <col min="4621" max="4621" width="0.75" style="70" customWidth="1"/>
    <col min="4622" max="4622" width="5.25" style="70" customWidth="1"/>
    <col min="4623" max="4624" width="0.125" style="70" customWidth="1"/>
    <col min="4625" max="4865" width="9" style="70"/>
    <col min="4866" max="4867" width="1.875" style="70" customWidth="1"/>
    <col min="4868" max="4868" width="10" style="70" customWidth="1"/>
    <col min="4869" max="4869" width="13.25" style="70" customWidth="1"/>
    <col min="4870" max="4870" width="8.125" style="70" customWidth="1"/>
    <col min="4871" max="4871" width="5.75" style="70" customWidth="1"/>
    <col min="4872" max="4872" width="2.25" style="70" customWidth="1"/>
    <col min="4873" max="4873" width="5.75" style="70" customWidth="1"/>
    <col min="4874" max="4874" width="7.875" style="70" customWidth="1"/>
    <col min="4875" max="4875" width="8.625" style="70" customWidth="1"/>
    <col min="4876" max="4876" width="5.625" style="70" customWidth="1"/>
    <col min="4877" max="4877" width="0.75" style="70" customWidth="1"/>
    <col min="4878" max="4878" width="5.25" style="70" customWidth="1"/>
    <col min="4879" max="4880" width="0.125" style="70" customWidth="1"/>
    <col min="4881" max="5121" width="9" style="70"/>
    <col min="5122" max="5123" width="1.875" style="70" customWidth="1"/>
    <col min="5124" max="5124" width="10" style="70" customWidth="1"/>
    <col min="5125" max="5125" width="13.25" style="70" customWidth="1"/>
    <col min="5126" max="5126" width="8.125" style="70" customWidth="1"/>
    <col min="5127" max="5127" width="5.75" style="70" customWidth="1"/>
    <col min="5128" max="5128" width="2.25" style="70" customWidth="1"/>
    <col min="5129" max="5129" width="5.75" style="70" customWidth="1"/>
    <col min="5130" max="5130" width="7.875" style="70" customWidth="1"/>
    <col min="5131" max="5131" width="8.625" style="70" customWidth="1"/>
    <col min="5132" max="5132" width="5.625" style="70" customWidth="1"/>
    <col min="5133" max="5133" width="0.75" style="70" customWidth="1"/>
    <col min="5134" max="5134" width="5.25" style="70" customWidth="1"/>
    <col min="5135" max="5136" width="0.125" style="70" customWidth="1"/>
    <col min="5137" max="5377" width="9" style="70"/>
    <col min="5378" max="5379" width="1.875" style="70" customWidth="1"/>
    <col min="5380" max="5380" width="10" style="70" customWidth="1"/>
    <col min="5381" max="5381" width="13.25" style="70" customWidth="1"/>
    <col min="5382" max="5382" width="8.125" style="70" customWidth="1"/>
    <col min="5383" max="5383" width="5.75" style="70" customWidth="1"/>
    <col min="5384" max="5384" width="2.25" style="70" customWidth="1"/>
    <col min="5385" max="5385" width="5.75" style="70" customWidth="1"/>
    <col min="5386" max="5386" width="7.875" style="70" customWidth="1"/>
    <col min="5387" max="5387" width="8.625" style="70" customWidth="1"/>
    <col min="5388" max="5388" width="5.625" style="70" customWidth="1"/>
    <col min="5389" max="5389" width="0.75" style="70" customWidth="1"/>
    <col min="5390" max="5390" width="5.25" style="70" customWidth="1"/>
    <col min="5391" max="5392" width="0.125" style="70" customWidth="1"/>
    <col min="5393" max="5633" width="9" style="70"/>
    <col min="5634" max="5635" width="1.875" style="70" customWidth="1"/>
    <col min="5636" max="5636" width="10" style="70" customWidth="1"/>
    <col min="5637" max="5637" width="13.25" style="70" customWidth="1"/>
    <col min="5638" max="5638" width="8.125" style="70" customWidth="1"/>
    <col min="5639" max="5639" width="5.75" style="70" customWidth="1"/>
    <col min="5640" max="5640" width="2.25" style="70" customWidth="1"/>
    <col min="5641" max="5641" width="5.75" style="70" customWidth="1"/>
    <col min="5642" max="5642" width="7.875" style="70" customWidth="1"/>
    <col min="5643" max="5643" width="8.625" style="70" customWidth="1"/>
    <col min="5644" max="5644" width="5.625" style="70" customWidth="1"/>
    <col min="5645" max="5645" width="0.75" style="70" customWidth="1"/>
    <col min="5646" max="5646" width="5.25" style="70" customWidth="1"/>
    <col min="5647" max="5648" width="0.125" style="70" customWidth="1"/>
    <col min="5649" max="5889" width="9" style="70"/>
    <col min="5890" max="5891" width="1.875" style="70" customWidth="1"/>
    <col min="5892" max="5892" width="10" style="70" customWidth="1"/>
    <col min="5893" max="5893" width="13.25" style="70" customWidth="1"/>
    <col min="5894" max="5894" width="8.125" style="70" customWidth="1"/>
    <col min="5895" max="5895" width="5.75" style="70" customWidth="1"/>
    <col min="5896" max="5896" width="2.25" style="70" customWidth="1"/>
    <col min="5897" max="5897" width="5.75" style="70" customWidth="1"/>
    <col min="5898" max="5898" width="7.875" style="70" customWidth="1"/>
    <col min="5899" max="5899" width="8.625" style="70" customWidth="1"/>
    <col min="5900" max="5900" width="5.625" style="70" customWidth="1"/>
    <col min="5901" max="5901" width="0.75" style="70" customWidth="1"/>
    <col min="5902" max="5902" width="5.25" style="70" customWidth="1"/>
    <col min="5903" max="5904" width="0.125" style="70" customWidth="1"/>
    <col min="5905" max="6145" width="9" style="70"/>
    <col min="6146" max="6147" width="1.875" style="70" customWidth="1"/>
    <col min="6148" max="6148" width="10" style="70" customWidth="1"/>
    <col min="6149" max="6149" width="13.25" style="70" customWidth="1"/>
    <col min="6150" max="6150" width="8.125" style="70" customWidth="1"/>
    <col min="6151" max="6151" width="5.75" style="70" customWidth="1"/>
    <col min="6152" max="6152" width="2.25" style="70" customWidth="1"/>
    <col min="6153" max="6153" width="5.75" style="70" customWidth="1"/>
    <col min="6154" max="6154" width="7.875" style="70" customWidth="1"/>
    <col min="6155" max="6155" width="8.625" style="70" customWidth="1"/>
    <col min="6156" max="6156" width="5.625" style="70" customWidth="1"/>
    <col min="6157" max="6157" width="0.75" style="70" customWidth="1"/>
    <col min="6158" max="6158" width="5.25" style="70" customWidth="1"/>
    <col min="6159" max="6160" width="0.125" style="70" customWidth="1"/>
    <col min="6161" max="6401" width="9" style="70"/>
    <col min="6402" max="6403" width="1.875" style="70" customWidth="1"/>
    <col min="6404" max="6404" width="10" style="70" customWidth="1"/>
    <col min="6405" max="6405" width="13.25" style="70" customWidth="1"/>
    <col min="6406" max="6406" width="8.125" style="70" customWidth="1"/>
    <col min="6407" max="6407" width="5.75" style="70" customWidth="1"/>
    <col min="6408" max="6408" width="2.25" style="70" customWidth="1"/>
    <col min="6409" max="6409" width="5.75" style="70" customWidth="1"/>
    <col min="6410" max="6410" width="7.875" style="70" customWidth="1"/>
    <col min="6411" max="6411" width="8.625" style="70" customWidth="1"/>
    <col min="6412" max="6412" width="5.625" style="70" customWidth="1"/>
    <col min="6413" max="6413" width="0.75" style="70" customWidth="1"/>
    <col min="6414" max="6414" width="5.25" style="70" customWidth="1"/>
    <col min="6415" max="6416" width="0.125" style="70" customWidth="1"/>
    <col min="6417" max="6657" width="9" style="70"/>
    <col min="6658" max="6659" width="1.875" style="70" customWidth="1"/>
    <col min="6660" max="6660" width="10" style="70" customWidth="1"/>
    <col min="6661" max="6661" width="13.25" style="70" customWidth="1"/>
    <col min="6662" max="6662" width="8.125" style="70" customWidth="1"/>
    <col min="6663" max="6663" width="5.75" style="70" customWidth="1"/>
    <col min="6664" max="6664" width="2.25" style="70" customWidth="1"/>
    <col min="6665" max="6665" width="5.75" style="70" customWidth="1"/>
    <col min="6666" max="6666" width="7.875" style="70" customWidth="1"/>
    <col min="6667" max="6667" width="8.625" style="70" customWidth="1"/>
    <col min="6668" max="6668" width="5.625" style="70" customWidth="1"/>
    <col min="6669" max="6669" width="0.75" style="70" customWidth="1"/>
    <col min="6670" max="6670" width="5.25" style="70" customWidth="1"/>
    <col min="6671" max="6672" width="0.125" style="70" customWidth="1"/>
    <col min="6673" max="6913" width="9" style="70"/>
    <col min="6914" max="6915" width="1.875" style="70" customWidth="1"/>
    <col min="6916" max="6916" width="10" style="70" customWidth="1"/>
    <col min="6917" max="6917" width="13.25" style="70" customWidth="1"/>
    <col min="6918" max="6918" width="8.125" style="70" customWidth="1"/>
    <col min="6919" max="6919" width="5.75" style="70" customWidth="1"/>
    <col min="6920" max="6920" width="2.25" style="70" customWidth="1"/>
    <col min="6921" max="6921" width="5.75" style="70" customWidth="1"/>
    <col min="6922" max="6922" width="7.875" style="70" customWidth="1"/>
    <col min="6923" max="6923" width="8.625" style="70" customWidth="1"/>
    <col min="6924" max="6924" width="5.625" style="70" customWidth="1"/>
    <col min="6925" max="6925" width="0.75" style="70" customWidth="1"/>
    <col min="6926" max="6926" width="5.25" style="70" customWidth="1"/>
    <col min="6927" max="6928" width="0.125" style="70" customWidth="1"/>
    <col min="6929" max="7169" width="9" style="70"/>
    <col min="7170" max="7171" width="1.875" style="70" customWidth="1"/>
    <col min="7172" max="7172" width="10" style="70" customWidth="1"/>
    <col min="7173" max="7173" width="13.25" style="70" customWidth="1"/>
    <col min="7174" max="7174" width="8.125" style="70" customWidth="1"/>
    <col min="7175" max="7175" width="5.75" style="70" customWidth="1"/>
    <col min="7176" max="7176" width="2.25" style="70" customWidth="1"/>
    <col min="7177" max="7177" width="5.75" style="70" customWidth="1"/>
    <col min="7178" max="7178" width="7.875" style="70" customWidth="1"/>
    <col min="7179" max="7179" width="8.625" style="70" customWidth="1"/>
    <col min="7180" max="7180" width="5.625" style="70" customWidth="1"/>
    <col min="7181" max="7181" width="0.75" style="70" customWidth="1"/>
    <col min="7182" max="7182" width="5.25" style="70" customWidth="1"/>
    <col min="7183" max="7184" width="0.125" style="70" customWidth="1"/>
    <col min="7185" max="7425" width="9" style="70"/>
    <col min="7426" max="7427" width="1.875" style="70" customWidth="1"/>
    <col min="7428" max="7428" width="10" style="70" customWidth="1"/>
    <col min="7429" max="7429" width="13.25" style="70" customWidth="1"/>
    <col min="7430" max="7430" width="8.125" style="70" customWidth="1"/>
    <col min="7431" max="7431" width="5.75" style="70" customWidth="1"/>
    <col min="7432" max="7432" width="2.25" style="70" customWidth="1"/>
    <col min="7433" max="7433" width="5.75" style="70" customWidth="1"/>
    <col min="7434" max="7434" width="7.875" style="70" customWidth="1"/>
    <col min="7435" max="7435" width="8.625" style="70" customWidth="1"/>
    <col min="7436" max="7436" width="5.625" style="70" customWidth="1"/>
    <col min="7437" max="7437" width="0.75" style="70" customWidth="1"/>
    <col min="7438" max="7438" width="5.25" style="70" customWidth="1"/>
    <col min="7439" max="7440" width="0.125" style="70" customWidth="1"/>
    <col min="7441" max="7681" width="9" style="70"/>
    <col min="7682" max="7683" width="1.875" style="70" customWidth="1"/>
    <col min="7684" max="7684" width="10" style="70" customWidth="1"/>
    <col min="7685" max="7685" width="13.25" style="70" customWidth="1"/>
    <col min="7686" max="7686" width="8.125" style="70" customWidth="1"/>
    <col min="7687" max="7687" width="5.75" style="70" customWidth="1"/>
    <col min="7688" max="7688" width="2.25" style="70" customWidth="1"/>
    <col min="7689" max="7689" width="5.75" style="70" customWidth="1"/>
    <col min="7690" max="7690" width="7.875" style="70" customWidth="1"/>
    <col min="7691" max="7691" width="8.625" style="70" customWidth="1"/>
    <col min="7692" max="7692" width="5.625" style="70" customWidth="1"/>
    <col min="7693" max="7693" width="0.75" style="70" customWidth="1"/>
    <col min="7694" max="7694" width="5.25" style="70" customWidth="1"/>
    <col min="7695" max="7696" width="0.125" style="70" customWidth="1"/>
    <col min="7697" max="7937" width="9" style="70"/>
    <col min="7938" max="7939" width="1.875" style="70" customWidth="1"/>
    <col min="7940" max="7940" width="10" style="70" customWidth="1"/>
    <col min="7941" max="7941" width="13.25" style="70" customWidth="1"/>
    <col min="7942" max="7942" width="8.125" style="70" customWidth="1"/>
    <col min="7943" max="7943" width="5.75" style="70" customWidth="1"/>
    <col min="7944" max="7944" width="2.25" style="70" customWidth="1"/>
    <col min="7945" max="7945" width="5.75" style="70" customWidth="1"/>
    <col min="7946" max="7946" width="7.875" style="70" customWidth="1"/>
    <col min="7947" max="7947" width="8.625" style="70" customWidth="1"/>
    <col min="7948" max="7948" width="5.625" style="70" customWidth="1"/>
    <col min="7949" max="7949" width="0.75" style="70" customWidth="1"/>
    <col min="7950" max="7950" width="5.25" style="70" customWidth="1"/>
    <col min="7951" max="7952" width="0.125" style="70" customWidth="1"/>
    <col min="7953" max="8193" width="9" style="70"/>
    <col min="8194" max="8195" width="1.875" style="70" customWidth="1"/>
    <col min="8196" max="8196" width="10" style="70" customWidth="1"/>
    <col min="8197" max="8197" width="13.25" style="70" customWidth="1"/>
    <col min="8198" max="8198" width="8.125" style="70" customWidth="1"/>
    <col min="8199" max="8199" width="5.75" style="70" customWidth="1"/>
    <col min="8200" max="8200" width="2.25" style="70" customWidth="1"/>
    <col min="8201" max="8201" width="5.75" style="70" customWidth="1"/>
    <col min="8202" max="8202" width="7.875" style="70" customWidth="1"/>
    <col min="8203" max="8203" width="8.625" style="70" customWidth="1"/>
    <col min="8204" max="8204" width="5.625" style="70" customWidth="1"/>
    <col min="8205" max="8205" width="0.75" style="70" customWidth="1"/>
    <col min="8206" max="8206" width="5.25" style="70" customWidth="1"/>
    <col min="8207" max="8208" width="0.125" style="70" customWidth="1"/>
    <col min="8209" max="8449" width="9" style="70"/>
    <col min="8450" max="8451" width="1.875" style="70" customWidth="1"/>
    <col min="8452" max="8452" width="10" style="70" customWidth="1"/>
    <col min="8453" max="8453" width="13.25" style="70" customWidth="1"/>
    <col min="8454" max="8454" width="8.125" style="70" customWidth="1"/>
    <col min="8455" max="8455" width="5.75" style="70" customWidth="1"/>
    <col min="8456" max="8456" width="2.25" style="70" customWidth="1"/>
    <col min="8457" max="8457" width="5.75" style="70" customWidth="1"/>
    <col min="8458" max="8458" width="7.875" style="70" customWidth="1"/>
    <col min="8459" max="8459" width="8.625" style="70" customWidth="1"/>
    <col min="8460" max="8460" width="5.625" style="70" customWidth="1"/>
    <col min="8461" max="8461" width="0.75" style="70" customWidth="1"/>
    <col min="8462" max="8462" width="5.25" style="70" customWidth="1"/>
    <col min="8463" max="8464" width="0.125" style="70" customWidth="1"/>
    <col min="8465" max="8705" width="9" style="70"/>
    <col min="8706" max="8707" width="1.875" style="70" customWidth="1"/>
    <col min="8708" max="8708" width="10" style="70" customWidth="1"/>
    <col min="8709" max="8709" width="13.25" style="70" customWidth="1"/>
    <col min="8710" max="8710" width="8.125" style="70" customWidth="1"/>
    <col min="8711" max="8711" width="5.75" style="70" customWidth="1"/>
    <col min="8712" max="8712" width="2.25" style="70" customWidth="1"/>
    <col min="8713" max="8713" width="5.75" style="70" customWidth="1"/>
    <col min="8714" max="8714" width="7.875" style="70" customWidth="1"/>
    <col min="8715" max="8715" width="8.625" style="70" customWidth="1"/>
    <col min="8716" max="8716" width="5.625" style="70" customWidth="1"/>
    <col min="8717" max="8717" width="0.75" style="70" customWidth="1"/>
    <col min="8718" max="8718" width="5.25" style="70" customWidth="1"/>
    <col min="8719" max="8720" width="0.125" style="70" customWidth="1"/>
    <col min="8721" max="8961" width="9" style="70"/>
    <col min="8962" max="8963" width="1.875" style="70" customWidth="1"/>
    <col min="8964" max="8964" width="10" style="70" customWidth="1"/>
    <col min="8965" max="8965" width="13.25" style="70" customWidth="1"/>
    <col min="8966" max="8966" width="8.125" style="70" customWidth="1"/>
    <col min="8967" max="8967" width="5.75" style="70" customWidth="1"/>
    <col min="8968" max="8968" width="2.25" style="70" customWidth="1"/>
    <col min="8969" max="8969" width="5.75" style="70" customWidth="1"/>
    <col min="8970" max="8970" width="7.875" style="70" customWidth="1"/>
    <col min="8971" max="8971" width="8.625" style="70" customWidth="1"/>
    <col min="8972" max="8972" width="5.625" style="70" customWidth="1"/>
    <col min="8973" max="8973" width="0.75" style="70" customWidth="1"/>
    <col min="8974" max="8974" width="5.25" style="70" customWidth="1"/>
    <col min="8975" max="8976" width="0.125" style="70" customWidth="1"/>
    <col min="8977" max="9217" width="9" style="70"/>
    <col min="9218" max="9219" width="1.875" style="70" customWidth="1"/>
    <col min="9220" max="9220" width="10" style="70" customWidth="1"/>
    <col min="9221" max="9221" width="13.25" style="70" customWidth="1"/>
    <col min="9222" max="9222" width="8.125" style="70" customWidth="1"/>
    <col min="9223" max="9223" width="5.75" style="70" customWidth="1"/>
    <col min="9224" max="9224" width="2.25" style="70" customWidth="1"/>
    <col min="9225" max="9225" width="5.75" style="70" customWidth="1"/>
    <col min="9226" max="9226" width="7.875" style="70" customWidth="1"/>
    <col min="9227" max="9227" width="8.625" style="70" customWidth="1"/>
    <col min="9228" max="9228" width="5.625" style="70" customWidth="1"/>
    <col min="9229" max="9229" width="0.75" style="70" customWidth="1"/>
    <col min="9230" max="9230" width="5.25" style="70" customWidth="1"/>
    <col min="9231" max="9232" width="0.125" style="70" customWidth="1"/>
    <col min="9233" max="9473" width="9" style="70"/>
    <col min="9474" max="9475" width="1.875" style="70" customWidth="1"/>
    <col min="9476" max="9476" width="10" style="70" customWidth="1"/>
    <col min="9477" max="9477" width="13.25" style="70" customWidth="1"/>
    <col min="9478" max="9478" width="8.125" style="70" customWidth="1"/>
    <col min="9479" max="9479" width="5.75" style="70" customWidth="1"/>
    <col min="9480" max="9480" width="2.25" style="70" customWidth="1"/>
    <col min="9481" max="9481" width="5.75" style="70" customWidth="1"/>
    <col min="9482" max="9482" width="7.875" style="70" customWidth="1"/>
    <col min="9483" max="9483" width="8.625" style="70" customWidth="1"/>
    <col min="9484" max="9484" width="5.625" style="70" customWidth="1"/>
    <col min="9485" max="9485" width="0.75" style="70" customWidth="1"/>
    <col min="9486" max="9486" width="5.25" style="70" customWidth="1"/>
    <col min="9487" max="9488" width="0.125" style="70" customWidth="1"/>
    <col min="9489" max="9729" width="9" style="70"/>
    <col min="9730" max="9731" width="1.875" style="70" customWidth="1"/>
    <col min="9732" max="9732" width="10" style="70" customWidth="1"/>
    <col min="9733" max="9733" width="13.25" style="70" customWidth="1"/>
    <col min="9734" max="9734" width="8.125" style="70" customWidth="1"/>
    <col min="9735" max="9735" width="5.75" style="70" customWidth="1"/>
    <col min="9736" max="9736" width="2.25" style="70" customWidth="1"/>
    <col min="9737" max="9737" width="5.75" style="70" customWidth="1"/>
    <col min="9738" max="9738" width="7.875" style="70" customWidth="1"/>
    <col min="9739" max="9739" width="8.625" style="70" customWidth="1"/>
    <col min="9740" max="9740" width="5.625" style="70" customWidth="1"/>
    <col min="9741" max="9741" width="0.75" style="70" customWidth="1"/>
    <col min="9742" max="9742" width="5.25" style="70" customWidth="1"/>
    <col min="9743" max="9744" width="0.125" style="70" customWidth="1"/>
    <col min="9745" max="9985" width="9" style="70"/>
    <col min="9986" max="9987" width="1.875" style="70" customWidth="1"/>
    <col min="9988" max="9988" width="10" style="70" customWidth="1"/>
    <col min="9989" max="9989" width="13.25" style="70" customWidth="1"/>
    <col min="9990" max="9990" width="8.125" style="70" customWidth="1"/>
    <col min="9991" max="9991" width="5.75" style="70" customWidth="1"/>
    <col min="9992" max="9992" width="2.25" style="70" customWidth="1"/>
    <col min="9993" max="9993" width="5.75" style="70" customWidth="1"/>
    <col min="9994" max="9994" width="7.875" style="70" customWidth="1"/>
    <col min="9995" max="9995" width="8.625" style="70" customWidth="1"/>
    <col min="9996" max="9996" width="5.625" style="70" customWidth="1"/>
    <col min="9997" max="9997" width="0.75" style="70" customWidth="1"/>
    <col min="9998" max="9998" width="5.25" style="70" customWidth="1"/>
    <col min="9999" max="10000" width="0.125" style="70" customWidth="1"/>
    <col min="10001" max="10241" width="9" style="70"/>
    <col min="10242" max="10243" width="1.875" style="70" customWidth="1"/>
    <col min="10244" max="10244" width="10" style="70" customWidth="1"/>
    <col min="10245" max="10245" width="13.25" style="70" customWidth="1"/>
    <col min="10246" max="10246" width="8.125" style="70" customWidth="1"/>
    <col min="10247" max="10247" width="5.75" style="70" customWidth="1"/>
    <col min="10248" max="10248" width="2.25" style="70" customWidth="1"/>
    <col min="10249" max="10249" width="5.75" style="70" customWidth="1"/>
    <col min="10250" max="10250" width="7.875" style="70" customWidth="1"/>
    <col min="10251" max="10251" width="8.625" style="70" customWidth="1"/>
    <col min="10252" max="10252" width="5.625" style="70" customWidth="1"/>
    <col min="10253" max="10253" width="0.75" style="70" customWidth="1"/>
    <col min="10254" max="10254" width="5.25" style="70" customWidth="1"/>
    <col min="10255" max="10256" width="0.125" style="70" customWidth="1"/>
    <col min="10257" max="10497" width="9" style="70"/>
    <col min="10498" max="10499" width="1.875" style="70" customWidth="1"/>
    <col min="10500" max="10500" width="10" style="70" customWidth="1"/>
    <col min="10501" max="10501" width="13.25" style="70" customWidth="1"/>
    <col min="10502" max="10502" width="8.125" style="70" customWidth="1"/>
    <col min="10503" max="10503" width="5.75" style="70" customWidth="1"/>
    <col min="10504" max="10504" width="2.25" style="70" customWidth="1"/>
    <col min="10505" max="10505" width="5.75" style="70" customWidth="1"/>
    <col min="10506" max="10506" width="7.875" style="70" customWidth="1"/>
    <col min="10507" max="10507" width="8.625" style="70" customWidth="1"/>
    <col min="10508" max="10508" width="5.625" style="70" customWidth="1"/>
    <col min="10509" max="10509" width="0.75" style="70" customWidth="1"/>
    <col min="10510" max="10510" width="5.25" style="70" customWidth="1"/>
    <col min="10511" max="10512" width="0.125" style="70" customWidth="1"/>
    <col min="10513" max="10753" width="9" style="70"/>
    <col min="10754" max="10755" width="1.875" style="70" customWidth="1"/>
    <col min="10756" max="10756" width="10" style="70" customWidth="1"/>
    <col min="10757" max="10757" width="13.25" style="70" customWidth="1"/>
    <col min="10758" max="10758" width="8.125" style="70" customWidth="1"/>
    <col min="10759" max="10759" width="5.75" style="70" customWidth="1"/>
    <col min="10760" max="10760" width="2.25" style="70" customWidth="1"/>
    <col min="10761" max="10761" width="5.75" style="70" customWidth="1"/>
    <col min="10762" max="10762" width="7.875" style="70" customWidth="1"/>
    <col min="10763" max="10763" width="8.625" style="70" customWidth="1"/>
    <col min="10764" max="10764" width="5.625" style="70" customWidth="1"/>
    <col min="10765" max="10765" width="0.75" style="70" customWidth="1"/>
    <col min="10766" max="10766" width="5.25" style="70" customWidth="1"/>
    <col min="10767" max="10768" width="0.125" style="70" customWidth="1"/>
    <col min="10769" max="11009" width="9" style="70"/>
    <col min="11010" max="11011" width="1.875" style="70" customWidth="1"/>
    <col min="11012" max="11012" width="10" style="70" customWidth="1"/>
    <col min="11013" max="11013" width="13.25" style="70" customWidth="1"/>
    <col min="11014" max="11014" width="8.125" style="70" customWidth="1"/>
    <col min="11015" max="11015" width="5.75" style="70" customWidth="1"/>
    <col min="11016" max="11016" width="2.25" style="70" customWidth="1"/>
    <col min="11017" max="11017" width="5.75" style="70" customWidth="1"/>
    <col min="11018" max="11018" width="7.875" style="70" customWidth="1"/>
    <col min="11019" max="11019" width="8.625" style="70" customWidth="1"/>
    <col min="11020" max="11020" width="5.625" style="70" customWidth="1"/>
    <col min="11021" max="11021" width="0.75" style="70" customWidth="1"/>
    <col min="11022" max="11022" width="5.25" style="70" customWidth="1"/>
    <col min="11023" max="11024" width="0.125" style="70" customWidth="1"/>
    <col min="11025" max="11265" width="9" style="70"/>
    <col min="11266" max="11267" width="1.875" style="70" customWidth="1"/>
    <col min="11268" max="11268" width="10" style="70" customWidth="1"/>
    <col min="11269" max="11269" width="13.25" style="70" customWidth="1"/>
    <col min="11270" max="11270" width="8.125" style="70" customWidth="1"/>
    <col min="11271" max="11271" width="5.75" style="70" customWidth="1"/>
    <col min="11272" max="11272" width="2.25" style="70" customWidth="1"/>
    <col min="11273" max="11273" width="5.75" style="70" customWidth="1"/>
    <col min="11274" max="11274" width="7.875" style="70" customWidth="1"/>
    <col min="11275" max="11275" width="8.625" style="70" customWidth="1"/>
    <col min="11276" max="11276" width="5.625" style="70" customWidth="1"/>
    <col min="11277" max="11277" width="0.75" style="70" customWidth="1"/>
    <col min="11278" max="11278" width="5.25" style="70" customWidth="1"/>
    <col min="11279" max="11280" width="0.125" style="70" customWidth="1"/>
    <col min="11281" max="11521" width="9" style="70"/>
    <col min="11522" max="11523" width="1.875" style="70" customWidth="1"/>
    <col min="11524" max="11524" width="10" style="70" customWidth="1"/>
    <col min="11525" max="11525" width="13.25" style="70" customWidth="1"/>
    <col min="11526" max="11526" width="8.125" style="70" customWidth="1"/>
    <col min="11527" max="11527" width="5.75" style="70" customWidth="1"/>
    <col min="11528" max="11528" width="2.25" style="70" customWidth="1"/>
    <col min="11529" max="11529" width="5.75" style="70" customWidth="1"/>
    <col min="11530" max="11530" width="7.875" style="70" customWidth="1"/>
    <col min="11531" max="11531" width="8.625" style="70" customWidth="1"/>
    <col min="11532" max="11532" width="5.625" style="70" customWidth="1"/>
    <col min="11533" max="11533" width="0.75" style="70" customWidth="1"/>
    <col min="11534" max="11534" width="5.25" style="70" customWidth="1"/>
    <col min="11535" max="11536" width="0.125" style="70" customWidth="1"/>
    <col min="11537" max="11777" width="9" style="70"/>
    <col min="11778" max="11779" width="1.875" style="70" customWidth="1"/>
    <col min="11780" max="11780" width="10" style="70" customWidth="1"/>
    <col min="11781" max="11781" width="13.25" style="70" customWidth="1"/>
    <col min="11782" max="11782" width="8.125" style="70" customWidth="1"/>
    <col min="11783" max="11783" width="5.75" style="70" customWidth="1"/>
    <col min="11784" max="11784" width="2.25" style="70" customWidth="1"/>
    <col min="11785" max="11785" width="5.75" style="70" customWidth="1"/>
    <col min="11786" max="11786" width="7.875" style="70" customWidth="1"/>
    <col min="11787" max="11787" width="8.625" style="70" customWidth="1"/>
    <col min="11788" max="11788" width="5.625" style="70" customWidth="1"/>
    <col min="11789" max="11789" width="0.75" style="70" customWidth="1"/>
    <col min="11790" max="11790" width="5.25" style="70" customWidth="1"/>
    <col min="11791" max="11792" width="0.125" style="70" customWidth="1"/>
    <col min="11793" max="12033" width="9" style="70"/>
    <col min="12034" max="12035" width="1.875" style="70" customWidth="1"/>
    <col min="12036" max="12036" width="10" style="70" customWidth="1"/>
    <col min="12037" max="12037" width="13.25" style="70" customWidth="1"/>
    <col min="12038" max="12038" width="8.125" style="70" customWidth="1"/>
    <col min="12039" max="12039" width="5.75" style="70" customWidth="1"/>
    <col min="12040" max="12040" width="2.25" style="70" customWidth="1"/>
    <col min="12041" max="12041" width="5.75" style="70" customWidth="1"/>
    <col min="12042" max="12042" width="7.875" style="70" customWidth="1"/>
    <col min="12043" max="12043" width="8.625" style="70" customWidth="1"/>
    <col min="12044" max="12044" width="5.625" style="70" customWidth="1"/>
    <col min="12045" max="12045" width="0.75" style="70" customWidth="1"/>
    <col min="12046" max="12046" width="5.25" style="70" customWidth="1"/>
    <col min="12047" max="12048" width="0.125" style="70" customWidth="1"/>
    <col min="12049" max="12289" width="9" style="70"/>
    <col min="12290" max="12291" width="1.875" style="70" customWidth="1"/>
    <col min="12292" max="12292" width="10" style="70" customWidth="1"/>
    <col min="12293" max="12293" width="13.25" style="70" customWidth="1"/>
    <col min="12294" max="12294" width="8.125" style="70" customWidth="1"/>
    <col min="12295" max="12295" width="5.75" style="70" customWidth="1"/>
    <col min="12296" max="12296" width="2.25" style="70" customWidth="1"/>
    <col min="12297" max="12297" width="5.75" style="70" customWidth="1"/>
    <col min="12298" max="12298" width="7.875" style="70" customWidth="1"/>
    <col min="12299" max="12299" width="8.625" style="70" customWidth="1"/>
    <col min="12300" max="12300" width="5.625" style="70" customWidth="1"/>
    <col min="12301" max="12301" width="0.75" style="70" customWidth="1"/>
    <col min="12302" max="12302" width="5.25" style="70" customWidth="1"/>
    <col min="12303" max="12304" width="0.125" style="70" customWidth="1"/>
    <col min="12305" max="12545" width="9" style="70"/>
    <col min="12546" max="12547" width="1.875" style="70" customWidth="1"/>
    <col min="12548" max="12548" width="10" style="70" customWidth="1"/>
    <col min="12549" max="12549" width="13.25" style="70" customWidth="1"/>
    <col min="12550" max="12550" width="8.125" style="70" customWidth="1"/>
    <col min="12551" max="12551" width="5.75" style="70" customWidth="1"/>
    <col min="12552" max="12552" width="2.25" style="70" customWidth="1"/>
    <col min="12553" max="12553" width="5.75" style="70" customWidth="1"/>
    <col min="12554" max="12554" width="7.875" style="70" customWidth="1"/>
    <col min="12555" max="12555" width="8.625" style="70" customWidth="1"/>
    <col min="12556" max="12556" width="5.625" style="70" customWidth="1"/>
    <col min="12557" max="12557" width="0.75" style="70" customWidth="1"/>
    <col min="12558" max="12558" width="5.25" style="70" customWidth="1"/>
    <col min="12559" max="12560" width="0.125" style="70" customWidth="1"/>
    <col min="12561" max="12801" width="9" style="70"/>
    <col min="12802" max="12803" width="1.875" style="70" customWidth="1"/>
    <col min="12804" max="12804" width="10" style="70" customWidth="1"/>
    <col min="12805" max="12805" width="13.25" style="70" customWidth="1"/>
    <col min="12806" max="12806" width="8.125" style="70" customWidth="1"/>
    <col min="12807" max="12807" width="5.75" style="70" customWidth="1"/>
    <col min="12808" max="12808" width="2.25" style="70" customWidth="1"/>
    <col min="12809" max="12809" width="5.75" style="70" customWidth="1"/>
    <col min="12810" max="12810" width="7.875" style="70" customWidth="1"/>
    <col min="12811" max="12811" width="8.625" style="70" customWidth="1"/>
    <col min="12812" max="12812" width="5.625" style="70" customWidth="1"/>
    <col min="12813" max="12813" width="0.75" style="70" customWidth="1"/>
    <col min="12814" max="12814" width="5.25" style="70" customWidth="1"/>
    <col min="12815" max="12816" width="0.125" style="70" customWidth="1"/>
    <col min="12817" max="13057" width="9" style="70"/>
    <col min="13058" max="13059" width="1.875" style="70" customWidth="1"/>
    <col min="13060" max="13060" width="10" style="70" customWidth="1"/>
    <col min="13061" max="13061" width="13.25" style="70" customWidth="1"/>
    <col min="13062" max="13062" width="8.125" style="70" customWidth="1"/>
    <col min="13063" max="13063" width="5.75" style="70" customWidth="1"/>
    <col min="13064" max="13064" width="2.25" style="70" customWidth="1"/>
    <col min="13065" max="13065" width="5.75" style="70" customWidth="1"/>
    <col min="13066" max="13066" width="7.875" style="70" customWidth="1"/>
    <col min="13067" max="13067" width="8.625" style="70" customWidth="1"/>
    <col min="13068" max="13068" width="5.625" style="70" customWidth="1"/>
    <col min="13069" max="13069" width="0.75" style="70" customWidth="1"/>
    <col min="13070" max="13070" width="5.25" style="70" customWidth="1"/>
    <col min="13071" max="13072" width="0.125" style="70" customWidth="1"/>
    <col min="13073" max="13313" width="9" style="70"/>
    <col min="13314" max="13315" width="1.875" style="70" customWidth="1"/>
    <col min="13316" max="13316" width="10" style="70" customWidth="1"/>
    <col min="13317" max="13317" width="13.25" style="70" customWidth="1"/>
    <col min="13318" max="13318" width="8.125" style="70" customWidth="1"/>
    <col min="13319" max="13319" width="5.75" style="70" customWidth="1"/>
    <col min="13320" max="13320" width="2.25" style="70" customWidth="1"/>
    <col min="13321" max="13321" width="5.75" style="70" customWidth="1"/>
    <col min="13322" max="13322" width="7.875" style="70" customWidth="1"/>
    <col min="13323" max="13323" width="8.625" style="70" customWidth="1"/>
    <col min="13324" max="13324" width="5.625" style="70" customWidth="1"/>
    <col min="13325" max="13325" width="0.75" style="70" customWidth="1"/>
    <col min="13326" max="13326" width="5.25" style="70" customWidth="1"/>
    <col min="13327" max="13328" width="0.125" style="70" customWidth="1"/>
    <col min="13329" max="13569" width="9" style="70"/>
    <col min="13570" max="13571" width="1.875" style="70" customWidth="1"/>
    <col min="13572" max="13572" width="10" style="70" customWidth="1"/>
    <col min="13573" max="13573" width="13.25" style="70" customWidth="1"/>
    <col min="13574" max="13574" width="8.125" style="70" customWidth="1"/>
    <col min="13575" max="13575" width="5.75" style="70" customWidth="1"/>
    <col min="13576" max="13576" width="2.25" style="70" customWidth="1"/>
    <col min="13577" max="13577" width="5.75" style="70" customWidth="1"/>
    <col min="13578" max="13578" width="7.875" style="70" customWidth="1"/>
    <col min="13579" max="13579" width="8.625" style="70" customWidth="1"/>
    <col min="13580" max="13580" width="5.625" style="70" customWidth="1"/>
    <col min="13581" max="13581" width="0.75" style="70" customWidth="1"/>
    <col min="13582" max="13582" width="5.25" style="70" customWidth="1"/>
    <col min="13583" max="13584" width="0.125" style="70" customWidth="1"/>
    <col min="13585" max="13825" width="9" style="70"/>
    <col min="13826" max="13827" width="1.875" style="70" customWidth="1"/>
    <col min="13828" max="13828" width="10" style="70" customWidth="1"/>
    <col min="13829" max="13829" width="13.25" style="70" customWidth="1"/>
    <col min="13830" max="13830" width="8.125" style="70" customWidth="1"/>
    <col min="13831" max="13831" width="5.75" style="70" customWidth="1"/>
    <col min="13832" max="13832" width="2.25" style="70" customWidth="1"/>
    <col min="13833" max="13833" width="5.75" style="70" customWidth="1"/>
    <col min="13834" max="13834" width="7.875" style="70" customWidth="1"/>
    <col min="13835" max="13835" width="8.625" style="70" customWidth="1"/>
    <col min="13836" max="13836" width="5.625" style="70" customWidth="1"/>
    <col min="13837" max="13837" width="0.75" style="70" customWidth="1"/>
    <col min="13838" max="13838" width="5.25" style="70" customWidth="1"/>
    <col min="13839" max="13840" width="0.125" style="70" customWidth="1"/>
    <col min="13841" max="14081" width="9" style="70"/>
    <col min="14082" max="14083" width="1.875" style="70" customWidth="1"/>
    <col min="14084" max="14084" width="10" style="70" customWidth="1"/>
    <col min="14085" max="14085" width="13.25" style="70" customWidth="1"/>
    <col min="14086" max="14086" width="8.125" style="70" customWidth="1"/>
    <col min="14087" max="14087" width="5.75" style="70" customWidth="1"/>
    <col min="14088" max="14088" width="2.25" style="70" customWidth="1"/>
    <col min="14089" max="14089" width="5.75" style="70" customWidth="1"/>
    <col min="14090" max="14090" width="7.875" style="70" customWidth="1"/>
    <col min="14091" max="14091" width="8.625" style="70" customWidth="1"/>
    <col min="14092" max="14092" width="5.625" style="70" customWidth="1"/>
    <col min="14093" max="14093" width="0.75" style="70" customWidth="1"/>
    <col min="14094" max="14094" width="5.25" style="70" customWidth="1"/>
    <col min="14095" max="14096" width="0.125" style="70" customWidth="1"/>
    <col min="14097" max="14337" width="9" style="70"/>
    <col min="14338" max="14339" width="1.875" style="70" customWidth="1"/>
    <col min="14340" max="14340" width="10" style="70" customWidth="1"/>
    <col min="14341" max="14341" width="13.25" style="70" customWidth="1"/>
    <col min="14342" max="14342" width="8.125" style="70" customWidth="1"/>
    <col min="14343" max="14343" width="5.75" style="70" customWidth="1"/>
    <col min="14344" max="14344" width="2.25" style="70" customWidth="1"/>
    <col min="14345" max="14345" width="5.75" style="70" customWidth="1"/>
    <col min="14346" max="14346" width="7.875" style="70" customWidth="1"/>
    <col min="14347" max="14347" width="8.625" style="70" customWidth="1"/>
    <col min="14348" max="14348" width="5.625" style="70" customWidth="1"/>
    <col min="14349" max="14349" width="0.75" style="70" customWidth="1"/>
    <col min="14350" max="14350" width="5.25" style="70" customWidth="1"/>
    <col min="14351" max="14352" width="0.125" style="70" customWidth="1"/>
    <col min="14353" max="14593" width="9" style="70"/>
    <col min="14594" max="14595" width="1.875" style="70" customWidth="1"/>
    <col min="14596" max="14596" width="10" style="70" customWidth="1"/>
    <col min="14597" max="14597" width="13.25" style="70" customWidth="1"/>
    <col min="14598" max="14598" width="8.125" style="70" customWidth="1"/>
    <col min="14599" max="14599" width="5.75" style="70" customWidth="1"/>
    <col min="14600" max="14600" width="2.25" style="70" customWidth="1"/>
    <col min="14601" max="14601" width="5.75" style="70" customWidth="1"/>
    <col min="14602" max="14602" width="7.875" style="70" customWidth="1"/>
    <col min="14603" max="14603" width="8.625" style="70" customWidth="1"/>
    <col min="14604" max="14604" width="5.625" style="70" customWidth="1"/>
    <col min="14605" max="14605" width="0.75" style="70" customWidth="1"/>
    <col min="14606" max="14606" width="5.25" style="70" customWidth="1"/>
    <col min="14607" max="14608" width="0.125" style="70" customWidth="1"/>
    <col min="14609" max="14849" width="9" style="70"/>
    <col min="14850" max="14851" width="1.875" style="70" customWidth="1"/>
    <col min="14852" max="14852" width="10" style="70" customWidth="1"/>
    <col min="14853" max="14853" width="13.25" style="70" customWidth="1"/>
    <col min="14854" max="14854" width="8.125" style="70" customWidth="1"/>
    <col min="14855" max="14855" width="5.75" style="70" customWidth="1"/>
    <col min="14856" max="14856" width="2.25" style="70" customWidth="1"/>
    <col min="14857" max="14857" width="5.75" style="70" customWidth="1"/>
    <col min="14858" max="14858" width="7.875" style="70" customWidth="1"/>
    <col min="14859" max="14859" width="8.625" style="70" customWidth="1"/>
    <col min="14860" max="14860" width="5.625" style="70" customWidth="1"/>
    <col min="14861" max="14861" width="0.75" style="70" customWidth="1"/>
    <col min="14862" max="14862" width="5.25" style="70" customWidth="1"/>
    <col min="14863" max="14864" width="0.125" style="70" customWidth="1"/>
    <col min="14865" max="15105" width="9" style="70"/>
    <col min="15106" max="15107" width="1.875" style="70" customWidth="1"/>
    <col min="15108" max="15108" width="10" style="70" customWidth="1"/>
    <col min="15109" max="15109" width="13.25" style="70" customWidth="1"/>
    <col min="15110" max="15110" width="8.125" style="70" customWidth="1"/>
    <col min="15111" max="15111" width="5.75" style="70" customWidth="1"/>
    <col min="15112" max="15112" width="2.25" style="70" customWidth="1"/>
    <col min="15113" max="15113" width="5.75" style="70" customWidth="1"/>
    <col min="15114" max="15114" width="7.875" style="70" customWidth="1"/>
    <col min="15115" max="15115" width="8.625" style="70" customWidth="1"/>
    <col min="15116" max="15116" width="5.625" style="70" customWidth="1"/>
    <col min="15117" max="15117" width="0.75" style="70" customWidth="1"/>
    <col min="15118" max="15118" width="5.25" style="70" customWidth="1"/>
    <col min="15119" max="15120" width="0.125" style="70" customWidth="1"/>
    <col min="15121" max="15361" width="9" style="70"/>
    <col min="15362" max="15363" width="1.875" style="70" customWidth="1"/>
    <col min="15364" max="15364" width="10" style="70" customWidth="1"/>
    <col min="15365" max="15365" width="13.25" style="70" customWidth="1"/>
    <col min="15366" max="15366" width="8.125" style="70" customWidth="1"/>
    <col min="15367" max="15367" width="5.75" style="70" customWidth="1"/>
    <col min="15368" max="15368" width="2.25" style="70" customWidth="1"/>
    <col min="15369" max="15369" width="5.75" style="70" customWidth="1"/>
    <col min="15370" max="15370" width="7.875" style="70" customWidth="1"/>
    <col min="15371" max="15371" width="8.625" style="70" customWidth="1"/>
    <col min="15372" max="15372" width="5.625" style="70" customWidth="1"/>
    <col min="15373" max="15373" width="0.75" style="70" customWidth="1"/>
    <col min="15374" max="15374" width="5.25" style="70" customWidth="1"/>
    <col min="15375" max="15376" width="0.125" style="70" customWidth="1"/>
    <col min="15377" max="15617" width="9" style="70"/>
    <col min="15618" max="15619" width="1.875" style="70" customWidth="1"/>
    <col min="15620" max="15620" width="10" style="70" customWidth="1"/>
    <col min="15621" max="15621" width="13.25" style="70" customWidth="1"/>
    <col min="15622" max="15622" width="8.125" style="70" customWidth="1"/>
    <col min="15623" max="15623" width="5.75" style="70" customWidth="1"/>
    <col min="15624" max="15624" width="2.25" style="70" customWidth="1"/>
    <col min="15625" max="15625" width="5.75" style="70" customWidth="1"/>
    <col min="15626" max="15626" width="7.875" style="70" customWidth="1"/>
    <col min="15627" max="15627" width="8.625" style="70" customWidth="1"/>
    <col min="15628" max="15628" width="5.625" style="70" customWidth="1"/>
    <col min="15629" max="15629" width="0.75" style="70" customWidth="1"/>
    <col min="15630" max="15630" width="5.25" style="70" customWidth="1"/>
    <col min="15631" max="15632" width="0.125" style="70" customWidth="1"/>
    <col min="15633" max="15873" width="9" style="70"/>
    <col min="15874" max="15875" width="1.875" style="70" customWidth="1"/>
    <col min="15876" max="15876" width="10" style="70" customWidth="1"/>
    <col min="15877" max="15877" width="13.25" style="70" customWidth="1"/>
    <col min="15878" max="15878" width="8.125" style="70" customWidth="1"/>
    <col min="15879" max="15879" width="5.75" style="70" customWidth="1"/>
    <col min="15880" max="15880" width="2.25" style="70" customWidth="1"/>
    <col min="15881" max="15881" width="5.75" style="70" customWidth="1"/>
    <col min="15882" max="15882" width="7.875" style="70" customWidth="1"/>
    <col min="15883" max="15883" width="8.625" style="70" customWidth="1"/>
    <col min="15884" max="15884" width="5.625" style="70" customWidth="1"/>
    <col min="15885" max="15885" width="0.75" style="70" customWidth="1"/>
    <col min="15886" max="15886" width="5.25" style="70" customWidth="1"/>
    <col min="15887" max="15888" width="0.125" style="70" customWidth="1"/>
    <col min="15889" max="16129" width="9" style="70"/>
    <col min="16130" max="16131" width="1.875" style="70" customWidth="1"/>
    <col min="16132" max="16132" width="10" style="70" customWidth="1"/>
    <col min="16133" max="16133" width="13.25" style="70" customWidth="1"/>
    <col min="16134" max="16134" width="8.125" style="70" customWidth="1"/>
    <col min="16135" max="16135" width="5.75" style="70" customWidth="1"/>
    <col min="16136" max="16136" width="2.25" style="70" customWidth="1"/>
    <col min="16137" max="16137" width="5.75" style="70" customWidth="1"/>
    <col min="16138" max="16138" width="7.875" style="70" customWidth="1"/>
    <col min="16139" max="16139" width="8.625" style="70" customWidth="1"/>
    <col min="16140" max="16140" width="5.625" style="70" customWidth="1"/>
    <col min="16141" max="16141" width="0.75" style="70" customWidth="1"/>
    <col min="16142" max="16142" width="5.25" style="70" customWidth="1"/>
    <col min="16143" max="16144" width="0.125" style="70" customWidth="1"/>
    <col min="16145" max="16384" width="9" style="70"/>
  </cols>
  <sheetData>
    <row r="1" spans="1:16" ht="30.75" customHeight="1">
      <c r="A1" s="396" t="s">
        <v>133</v>
      </c>
      <c r="B1" s="397"/>
      <c r="C1" s="397"/>
      <c r="D1" s="397"/>
      <c r="E1" s="397"/>
      <c r="F1" s="397"/>
      <c r="G1" s="397"/>
      <c r="H1" s="397"/>
      <c r="I1" s="397"/>
      <c r="J1" s="397"/>
      <c r="K1" s="397"/>
      <c r="L1" s="397"/>
      <c r="M1" s="397"/>
      <c r="N1" s="397"/>
      <c r="O1" s="397"/>
      <c r="P1" s="69"/>
    </row>
    <row r="2" spans="1:16" ht="25.5" customHeight="1">
      <c r="A2" s="396" t="s">
        <v>408</v>
      </c>
      <c r="B2" s="398"/>
      <c r="C2" s="398"/>
      <c r="D2" s="398"/>
      <c r="E2" s="398"/>
      <c r="F2" s="398"/>
      <c r="G2" s="398"/>
      <c r="H2" s="398"/>
      <c r="I2" s="398"/>
      <c r="J2" s="398"/>
      <c r="K2" s="398"/>
      <c r="L2" s="398"/>
      <c r="M2" s="398"/>
      <c r="N2" s="398"/>
      <c r="O2" s="398"/>
      <c r="P2" s="69"/>
    </row>
    <row r="3" spans="1:16" ht="27" customHeight="1">
      <c r="A3" s="399" t="s">
        <v>0</v>
      </c>
      <c r="B3" s="398"/>
      <c r="C3" s="398"/>
      <c r="D3" s="398"/>
      <c r="E3" s="398"/>
      <c r="F3" s="398"/>
      <c r="G3" s="398"/>
      <c r="H3" s="398"/>
      <c r="I3" s="398"/>
      <c r="J3" s="398"/>
      <c r="K3" s="398"/>
      <c r="L3" s="398"/>
      <c r="M3" s="398"/>
      <c r="N3" s="398"/>
      <c r="O3" s="398"/>
      <c r="P3" s="69"/>
    </row>
    <row r="4" spans="1:16" ht="28.5" customHeight="1">
      <c r="A4" s="399" t="s">
        <v>12</v>
      </c>
      <c r="B4" s="398"/>
      <c r="C4" s="398"/>
      <c r="D4" s="398"/>
      <c r="E4" s="398"/>
      <c r="F4" s="398"/>
      <c r="G4" s="398"/>
      <c r="H4" s="398"/>
      <c r="I4" s="398"/>
      <c r="J4" s="398"/>
      <c r="K4" s="398"/>
      <c r="L4" s="398"/>
      <c r="M4" s="398"/>
      <c r="N4" s="398"/>
      <c r="O4" s="398"/>
      <c r="P4" s="69"/>
    </row>
    <row r="5" spans="1:16" ht="15" customHeight="1">
      <c r="A5" s="400"/>
      <c r="B5" s="401"/>
      <c r="C5" s="401"/>
      <c r="D5" s="400"/>
      <c r="E5" s="401"/>
      <c r="F5" s="401"/>
      <c r="G5" s="401"/>
      <c r="H5" s="401"/>
      <c r="I5" s="401"/>
      <c r="J5" s="401"/>
      <c r="K5" s="401"/>
      <c r="L5" s="400"/>
      <c r="M5" s="401"/>
      <c r="N5" s="400"/>
      <c r="O5" s="401"/>
      <c r="P5" s="69"/>
    </row>
    <row r="6" spans="1:16" ht="22.5" customHeight="1">
      <c r="A6" s="402" t="s">
        <v>134</v>
      </c>
      <c r="B6" s="403"/>
      <c r="C6" s="403"/>
      <c r="D6" s="403"/>
      <c r="E6" s="404">
        <v>71300000</v>
      </c>
      <c r="F6" s="403"/>
      <c r="G6" s="403"/>
      <c r="H6" s="402" t="s">
        <v>135</v>
      </c>
      <c r="I6" s="403"/>
      <c r="J6" s="405"/>
      <c r="K6" s="403"/>
      <c r="L6" s="403"/>
      <c r="M6" s="405"/>
      <c r="N6" s="403"/>
      <c r="O6" s="403"/>
      <c r="P6" s="69"/>
    </row>
    <row r="7" spans="1:16" ht="10.5" customHeight="1">
      <c r="A7" s="403"/>
      <c r="B7" s="403"/>
      <c r="C7" s="403"/>
      <c r="D7" s="403"/>
      <c r="E7" s="403"/>
      <c r="F7" s="403"/>
      <c r="G7" s="403"/>
      <c r="H7" s="403"/>
      <c r="I7" s="403"/>
      <c r="J7" s="403"/>
      <c r="K7" s="403"/>
      <c r="L7" s="403"/>
      <c r="M7" s="403"/>
      <c r="N7" s="403"/>
      <c r="O7" s="403"/>
      <c r="P7" s="69"/>
    </row>
    <row r="8" spans="1:16" ht="23.25" customHeight="1">
      <c r="A8" s="69"/>
      <c r="B8" s="69"/>
      <c r="C8" s="395" t="s">
        <v>37</v>
      </c>
      <c r="D8" s="395"/>
      <c r="E8" s="395"/>
      <c r="F8" s="395"/>
      <c r="G8" s="395"/>
      <c r="H8" s="395"/>
      <c r="I8" s="395"/>
      <c r="J8" s="395"/>
      <c r="K8" s="395"/>
      <c r="L8" s="395"/>
      <c r="M8" s="395"/>
      <c r="N8" s="395"/>
      <c r="O8" s="69"/>
      <c r="P8" s="69"/>
    </row>
    <row r="9" spans="1:16" customFormat="1" ht="21.95" customHeight="1">
      <c r="A9" s="89"/>
      <c r="B9" s="89"/>
      <c r="C9" s="392" t="s">
        <v>18</v>
      </c>
      <c r="D9" s="392"/>
      <c r="E9" s="392"/>
      <c r="F9" s="392"/>
      <c r="G9" s="392"/>
      <c r="H9" s="391" t="s">
        <v>43</v>
      </c>
      <c r="I9" s="391"/>
      <c r="J9" s="391" t="s">
        <v>473</v>
      </c>
      <c r="K9" s="391"/>
      <c r="L9" s="391"/>
      <c r="M9" s="95" t="s">
        <v>20</v>
      </c>
      <c r="N9" s="89"/>
      <c r="O9" s="89"/>
    </row>
    <row r="10" spans="1:16" customFormat="1" ht="20.100000000000001" customHeight="1">
      <c r="A10" s="89"/>
      <c r="B10" s="89"/>
      <c r="C10" s="89"/>
      <c r="D10" s="392" t="s">
        <v>136</v>
      </c>
      <c r="E10" s="392"/>
      <c r="F10" s="392"/>
      <c r="G10" s="392"/>
      <c r="H10" s="70"/>
      <c r="I10" s="96" t="s">
        <v>19</v>
      </c>
      <c r="J10" s="393" t="s">
        <v>474</v>
      </c>
      <c r="K10" s="393"/>
      <c r="L10" s="393"/>
      <c r="M10" s="97" t="s">
        <v>20</v>
      </c>
      <c r="N10" s="89"/>
      <c r="O10" s="89"/>
    </row>
    <row r="11" spans="1:16" customFormat="1" ht="2.1" customHeight="1">
      <c r="A11" s="89"/>
      <c r="B11" s="89"/>
      <c r="C11" s="89"/>
      <c r="D11" s="392"/>
      <c r="E11" s="392"/>
      <c r="F11" s="392"/>
      <c r="G11" s="392"/>
      <c r="H11" s="89"/>
      <c r="I11" s="89"/>
      <c r="J11" s="89"/>
      <c r="K11" s="89"/>
      <c r="L11" s="89"/>
      <c r="M11" s="89"/>
      <c r="N11" s="89"/>
      <c r="O11" s="89"/>
    </row>
    <row r="12" spans="1:16" customFormat="1" ht="66" customHeight="1">
      <c r="A12" s="89"/>
      <c r="B12" s="89"/>
      <c r="C12" s="89"/>
      <c r="D12" s="394" t="s">
        <v>518</v>
      </c>
      <c r="E12" s="394"/>
      <c r="F12" s="394"/>
      <c r="G12" s="394"/>
      <c r="H12" s="394"/>
      <c r="I12" s="89"/>
      <c r="J12" s="89"/>
      <c r="K12" s="89"/>
      <c r="L12" s="89"/>
      <c r="M12" s="89"/>
      <c r="N12" s="89"/>
      <c r="O12" s="89"/>
    </row>
    <row r="13" spans="1:16" customFormat="1" ht="20.100000000000001" customHeight="1">
      <c r="A13" s="89"/>
      <c r="B13" s="89"/>
      <c r="C13" s="89"/>
      <c r="D13" s="392" t="s">
        <v>137</v>
      </c>
      <c r="E13" s="392"/>
      <c r="F13" s="392"/>
      <c r="G13" s="392"/>
      <c r="H13" s="70"/>
      <c r="I13" s="96" t="s">
        <v>19</v>
      </c>
      <c r="J13" s="393" t="s">
        <v>475</v>
      </c>
      <c r="K13" s="393"/>
      <c r="L13" s="393"/>
      <c r="M13" s="97" t="s">
        <v>20</v>
      </c>
      <c r="N13" s="89"/>
      <c r="O13" s="89"/>
    </row>
    <row r="14" spans="1:16" customFormat="1" ht="2.1" customHeight="1">
      <c r="A14" s="89"/>
      <c r="B14" s="89"/>
      <c r="C14" s="89"/>
      <c r="D14" s="392"/>
      <c r="E14" s="392"/>
      <c r="F14" s="392"/>
      <c r="G14" s="392"/>
      <c r="H14" s="89"/>
      <c r="I14" s="89"/>
      <c r="J14" s="89"/>
      <c r="K14" s="89"/>
      <c r="L14" s="89"/>
      <c r="M14" s="89"/>
      <c r="N14" s="89"/>
      <c r="O14" s="89"/>
    </row>
    <row r="15" spans="1:16" customFormat="1" ht="90.75" customHeight="1">
      <c r="A15" s="89"/>
      <c r="B15" s="89"/>
      <c r="C15" s="89"/>
      <c r="D15" s="394" t="s">
        <v>517</v>
      </c>
      <c r="E15" s="394"/>
      <c r="F15" s="394"/>
      <c r="G15" s="394"/>
      <c r="H15" s="394"/>
      <c r="I15" s="89"/>
      <c r="J15" s="89"/>
      <c r="K15" s="89"/>
      <c r="L15" s="89"/>
      <c r="M15" s="89"/>
      <c r="N15" s="89"/>
      <c r="O15" s="89"/>
    </row>
    <row r="16" spans="1:16" customFormat="1" ht="26.25" customHeight="1">
      <c r="A16" s="89"/>
      <c r="B16" s="89"/>
      <c r="C16" s="392" t="s">
        <v>21</v>
      </c>
      <c r="D16" s="392"/>
      <c r="E16" s="392"/>
      <c r="F16" s="392"/>
      <c r="G16" s="392"/>
      <c r="H16" s="391" t="s">
        <v>43</v>
      </c>
      <c r="I16" s="391"/>
      <c r="J16" s="391" t="s">
        <v>476</v>
      </c>
      <c r="K16" s="391"/>
      <c r="L16" s="391"/>
      <c r="M16" s="95" t="s">
        <v>20</v>
      </c>
      <c r="N16" s="89"/>
      <c r="O16" s="89"/>
    </row>
    <row r="17" spans="1:15" customFormat="1" ht="24" customHeight="1">
      <c r="A17" s="89"/>
      <c r="B17" s="89"/>
      <c r="C17" s="89"/>
      <c r="D17" s="392" t="s">
        <v>138</v>
      </c>
      <c r="E17" s="392"/>
      <c r="F17" s="392"/>
      <c r="G17" s="392"/>
      <c r="H17" s="70"/>
      <c r="I17" s="96" t="s">
        <v>19</v>
      </c>
      <c r="J17" s="393" t="s">
        <v>477</v>
      </c>
      <c r="K17" s="393"/>
      <c r="L17" s="393"/>
      <c r="M17" s="97" t="s">
        <v>20</v>
      </c>
      <c r="N17" s="89"/>
      <c r="O17" s="89"/>
    </row>
    <row r="18" spans="1:15" customFormat="1" ht="44.25" customHeight="1">
      <c r="A18" s="89"/>
      <c r="B18" s="89"/>
      <c r="C18" s="89"/>
      <c r="D18" s="394" t="s">
        <v>478</v>
      </c>
      <c r="E18" s="394"/>
      <c r="F18" s="394"/>
      <c r="G18" s="394"/>
      <c r="H18" s="394"/>
      <c r="I18" s="89"/>
      <c r="J18" s="89"/>
      <c r="K18" s="89"/>
      <c r="L18" s="89"/>
      <c r="M18" s="89"/>
      <c r="N18" s="89"/>
      <c r="O18" s="89"/>
    </row>
    <row r="19" spans="1:15" customFormat="1" ht="20.100000000000001" customHeight="1">
      <c r="A19" s="89"/>
      <c r="B19" s="89"/>
      <c r="C19" s="89"/>
      <c r="D19" s="392" t="s">
        <v>139</v>
      </c>
      <c r="E19" s="392"/>
      <c r="F19" s="392"/>
      <c r="G19" s="392"/>
      <c r="H19" s="70"/>
      <c r="I19" s="96" t="s">
        <v>19</v>
      </c>
      <c r="J19" s="393" t="s">
        <v>479</v>
      </c>
      <c r="K19" s="393"/>
      <c r="L19" s="393"/>
      <c r="M19" s="97" t="s">
        <v>20</v>
      </c>
      <c r="N19" s="89"/>
      <c r="O19" s="89"/>
    </row>
    <row r="20" spans="1:15" customFormat="1" ht="2.1" customHeight="1">
      <c r="A20" s="89"/>
      <c r="B20" s="89"/>
      <c r="C20" s="89"/>
      <c r="D20" s="392"/>
      <c r="E20" s="392"/>
      <c r="F20" s="392"/>
      <c r="G20" s="392"/>
      <c r="H20" s="89"/>
      <c r="I20" s="89"/>
      <c r="J20" s="89"/>
      <c r="K20" s="89"/>
      <c r="L20" s="89"/>
      <c r="M20" s="89"/>
      <c r="N20" s="89"/>
      <c r="O20" s="89"/>
    </row>
    <row r="21" spans="1:15" customFormat="1" ht="42" customHeight="1">
      <c r="A21" s="89"/>
      <c r="B21" s="89"/>
      <c r="C21" s="89"/>
      <c r="D21" s="394" t="s">
        <v>480</v>
      </c>
      <c r="E21" s="394"/>
      <c r="F21" s="394"/>
      <c r="G21" s="394"/>
      <c r="H21" s="394"/>
      <c r="I21" s="89"/>
      <c r="J21" s="89"/>
      <c r="K21" s="89"/>
      <c r="L21" s="89"/>
      <c r="M21" s="89"/>
      <c r="N21" s="89"/>
      <c r="O21" s="89"/>
    </row>
    <row r="22" spans="1:15" customFormat="1" ht="48.75" customHeight="1">
      <c r="A22" s="89"/>
      <c r="B22" s="89"/>
      <c r="C22" s="89"/>
      <c r="D22" s="392" t="s">
        <v>423</v>
      </c>
      <c r="E22" s="392"/>
      <c r="F22" s="392"/>
      <c r="G22" s="392"/>
      <c r="H22" s="392"/>
      <c r="I22" s="96" t="s">
        <v>19</v>
      </c>
      <c r="J22" s="393" t="s">
        <v>481</v>
      </c>
      <c r="K22" s="393"/>
      <c r="L22" s="393"/>
      <c r="M22" s="97" t="s">
        <v>20</v>
      </c>
      <c r="N22" s="89"/>
      <c r="O22" s="89"/>
    </row>
    <row r="23" spans="1:15" customFormat="1" ht="22.5" customHeight="1">
      <c r="A23" s="89"/>
      <c r="B23" s="89"/>
      <c r="C23" s="89"/>
      <c r="D23" s="394" t="s">
        <v>482</v>
      </c>
      <c r="E23" s="394"/>
      <c r="F23" s="394"/>
      <c r="G23" s="394"/>
      <c r="H23" s="394"/>
      <c r="I23" s="89"/>
      <c r="J23" s="89"/>
      <c r="K23" s="89"/>
      <c r="L23" s="89"/>
      <c r="M23" s="89"/>
      <c r="N23" s="89"/>
      <c r="O23" s="89"/>
    </row>
    <row r="24" spans="1:15" customFormat="1" ht="18" customHeight="1">
      <c r="A24" s="89"/>
      <c r="B24" s="89"/>
      <c r="C24" s="89"/>
      <c r="D24" s="392" t="s">
        <v>141</v>
      </c>
      <c r="E24" s="392"/>
      <c r="F24" s="392"/>
      <c r="G24" s="392"/>
      <c r="H24" s="393" t="s">
        <v>19</v>
      </c>
      <c r="I24" s="393"/>
      <c r="J24" s="393" t="s">
        <v>477</v>
      </c>
      <c r="K24" s="393"/>
      <c r="L24" s="393"/>
      <c r="M24" s="97" t="s">
        <v>20</v>
      </c>
      <c r="N24" s="89"/>
      <c r="O24" s="89"/>
    </row>
    <row r="25" spans="1:15" customFormat="1" ht="2.1" customHeight="1">
      <c r="A25" s="89"/>
      <c r="B25" s="89"/>
      <c r="C25" s="89"/>
      <c r="D25" s="392"/>
      <c r="E25" s="392"/>
      <c r="F25" s="392"/>
      <c r="G25" s="392"/>
      <c r="H25" s="89"/>
      <c r="I25" s="89"/>
      <c r="J25" s="89"/>
      <c r="K25" s="89"/>
      <c r="L25" s="89"/>
      <c r="M25" s="89"/>
      <c r="N25" s="89"/>
      <c r="O25" s="89"/>
    </row>
    <row r="26" spans="1:15" customFormat="1" ht="65.25" customHeight="1">
      <c r="A26" s="89"/>
      <c r="B26" s="89"/>
      <c r="C26" s="89"/>
      <c r="D26" s="394" t="s">
        <v>483</v>
      </c>
      <c r="E26" s="394"/>
      <c r="F26" s="394"/>
      <c r="G26" s="394"/>
      <c r="H26" s="394"/>
      <c r="I26" s="89"/>
      <c r="J26" s="89"/>
      <c r="K26" s="89"/>
      <c r="L26" s="89"/>
      <c r="M26" s="89"/>
      <c r="N26" s="89"/>
      <c r="O26" s="89"/>
    </row>
    <row r="27" spans="1:15" customFormat="1" ht="26.25" customHeight="1">
      <c r="A27" s="89"/>
      <c r="B27" s="89"/>
      <c r="C27" s="89"/>
      <c r="D27" s="392" t="s">
        <v>142</v>
      </c>
      <c r="E27" s="392"/>
      <c r="F27" s="392"/>
      <c r="G27" s="392"/>
      <c r="H27" s="392"/>
      <c r="I27" s="96" t="s">
        <v>19</v>
      </c>
      <c r="J27" s="393" t="s">
        <v>477</v>
      </c>
      <c r="K27" s="393"/>
      <c r="L27" s="393"/>
      <c r="M27" s="97" t="s">
        <v>20</v>
      </c>
      <c r="N27" s="89"/>
      <c r="O27" s="89"/>
    </row>
    <row r="28" spans="1:15" customFormat="1" ht="67.5" customHeight="1">
      <c r="A28" s="89"/>
      <c r="B28" s="89"/>
      <c r="C28" s="89"/>
      <c r="D28" s="394" t="s">
        <v>484</v>
      </c>
      <c r="E28" s="394"/>
      <c r="F28" s="394"/>
      <c r="G28" s="394"/>
      <c r="H28" s="394"/>
      <c r="I28" s="89"/>
      <c r="J28" s="89"/>
      <c r="K28" s="89"/>
      <c r="L28" s="89"/>
      <c r="M28" s="89"/>
      <c r="N28" s="89"/>
      <c r="O28" s="89"/>
    </row>
    <row r="29" spans="1:15" customFormat="1" ht="20.100000000000001" customHeight="1">
      <c r="A29" s="89"/>
      <c r="B29" s="89"/>
      <c r="C29" s="89"/>
      <c r="D29" s="392" t="s">
        <v>143</v>
      </c>
      <c r="E29" s="392"/>
      <c r="F29" s="392"/>
      <c r="G29" s="392"/>
      <c r="H29" s="393" t="s">
        <v>19</v>
      </c>
      <c r="I29" s="393"/>
      <c r="J29" s="393" t="s">
        <v>485</v>
      </c>
      <c r="K29" s="393"/>
      <c r="L29" s="393"/>
      <c r="M29" s="97" t="s">
        <v>20</v>
      </c>
      <c r="N29" s="89"/>
      <c r="O29" s="89"/>
    </row>
    <row r="30" spans="1:15" customFormat="1" ht="2.1" customHeight="1">
      <c r="A30" s="89"/>
      <c r="B30" s="89"/>
      <c r="C30" s="89"/>
      <c r="D30" s="392"/>
      <c r="E30" s="392"/>
      <c r="F30" s="392"/>
      <c r="G30" s="392"/>
      <c r="H30" s="89"/>
      <c r="I30" s="89"/>
      <c r="J30" s="89"/>
      <c r="K30" s="89"/>
      <c r="L30" s="89"/>
      <c r="M30" s="89"/>
      <c r="N30" s="89"/>
      <c r="O30" s="89"/>
    </row>
    <row r="31" spans="1:15" customFormat="1" ht="69.75" customHeight="1">
      <c r="A31" s="89"/>
      <c r="B31" s="89"/>
      <c r="C31" s="89"/>
      <c r="D31" s="394" t="s">
        <v>486</v>
      </c>
      <c r="E31" s="394"/>
      <c r="F31" s="394"/>
      <c r="G31" s="394"/>
      <c r="H31" s="394"/>
      <c r="I31" s="89"/>
      <c r="J31" s="89"/>
      <c r="K31" s="89"/>
      <c r="L31" s="89"/>
      <c r="M31" s="89"/>
      <c r="N31" s="89"/>
      <c r="O31" s="89"/>
    </row>
    <row r="32" spans="1:15" customFormat="1" ht="20.100000000000001" customHeight="1">
      <c r="A32" s="89"/>
      <c r="B32" s="89"/>
      <c r="C32" s="89"/>
      <c r="D32" s="392" t="s">
        <v>297</v>
      </c>
      <c r="E32" s="392"/>
      <c r="F32" s="392"/>
      <c r="G32" s="392"/>
      <c r="H32" s="393" t="s">
        <v>19</v>
      </c>
      <c r="I32" s="393"/>
      <c r="J32" s="393" t="s">
        <v>487</v>
      </c>
      <c r="K32" s="393"/>
      <c r="L32" s="393"/>
      <c r="M32" s="97" t="s">
        <v>20</v>
      </c>
      <c r="N32" s="89"/>
      <c r="O32" s="89"/>
    </row>
    <row r="33" spans="1:15" customFormat="1" ht="2.1" customHeight="1">
      <c r="A33" s="89"/>
      <c r="B33" s="89"/>
      <c r="C33" s="89"/>
      <c r="D33" s="392"/>
      <c r="E33" s="392"/>
      <c r="F33" s="392"/>
      <c r="G33" s="392"/>
      <c r="H33" s="89"/>
      <c r="I33" s="89"/>
      <c r="J33" s="89"/>
      <c r="K33" s="89"/>
      <c r="L33" s="89"/>
      <c r="M33" s="89"/>
      <c r="N33" s="89"/>
      <c r="O33" s="89"/>
    </row>
    <row r="34" spans="1:15" customFormat="1" ht="21.75">
      <c r="A34" s="89"/>
      <c r="B34" s="89"/>
      <c r="C34" s="89"/>
      <c r="D34" s="394" t="s">
        <v>298</v>
      </c>
      <c r="E34" s="394"/>
      <c r="F34" s="394"/>
      <c r="G34" s="394"/>
      <c r="H34" s="394"/>
      <c r="I34" s="89"/>
      <c r="J34" s="89"/>
      <c r="K34" s="89"/>
      <c r="L34" s="89"/>
      <c r="M34" s="89"/>
      <c r="N34" s="89"/>
      <c r="O34" s="89"/>
    </row>
    <row r="35" spans="1:15" customFormat="1" ht="47.25" customHeight="1">
      <c r="A35" s="89"/>
      <c r="B35" s="89"/>
      <c r="C35" s="89"/>
      <c r="D35" s="392" t="s">
        <v>144</v>
      </c>
      <c r="E35" s="392"/>
      <c r="F35" s="392"/>
      <c r="G35" s="392"/>
      <c r="H35" s="392"/>
      <c r="I35" s="96" t="s">
        <v>19</v>
      </c>
      <c r="J35" s="393" t="s">
        <v>488</v>
      </c>
      <c r="K35" s="393"/>
      <c r="L35" s="393"/>
      <c r="M35" s="97" t="s">
        <v>20</v>
      </c>
      <c r="N35" s="89"/>
      <c r="O35" s="89"/>
    </row>
    <row r="36" spans="1:15" customFormat="1" ht="2.1" customHeight="1">
      <c r="A36" s="89"/>
      <c r="B36" s="89"/>
      <c r="C36" s="89"/>
      <c r="D36" s="392"/>
      <c r="E36" s="392"/>
      <c r="F36" s="392"/>
      <c r="G36" s="392"/>
      <c r="H36" s="392"/>
      <c r="I36" s="89"/>
      <c r="J36" s="89"/>
      <c r="K36" s="89"/>
      <c r="L36" s="89"/>
      <c r="M36" s="89"/>
      <c r="N36" s="89"/>
      <c r="O36" s="89"/>
    </row>
    <row r="37" spans="1:15" customFormat="1" ht="46.5" customHeight="1">
      <c r="A37" s="89"/>
      <c r="B37" s="89"/>
      <c r="C37" s="89"/>
      <c r="D37" s="394" t="s">
        <v>489</v>
      </c>
      <c r="E37" s="394"/>
      <c r="F37" s="394"/>
      <c r="G37" s="394"/>
      <c r="H37" s="394"/>
      <c r="I37" s="89"/>
      <c r="J37" s="89"/>
      <c r="K37" s="89"/>
      <c r="L37" s="89"/>
      <c r="M37" s="89"/>
      <c r="N37" s="89"/>
      <c r="O37" s="89"/>
    </row>
    <row r="38" spans="1:15" customFormat="1" ht="20.100000000000001" customHeight="1">
      <c r="A38" s="89"/>
      <c r="B38" s="89"/>
      <c r="C38" s="89"/>
      <c r="D38" s="392" t="s">
        <v>433</v>
      </c>
      <c r="E38" s="392"/>
      <c r="F38" s="392"/>
      <c r="G38" s="392"/>
      <c r="H38" s="392"/>
      <c r="I38" s="96" t="s">
        <v>19</v>
      </c>
      <c r="J38" s="393" t="s">
        <v>490</v>
      </c>
      <c r="K38" s="393"/>
      <c r="L38" s="393"/>
      <c r="M38" s="97" t="s">
        <v>20</v>
      </c>
      <c r="N38" s="89"/>
      <c r="O38" s="89"/>
    </row>
    <row r="39" spans="1:15" customFormat="1" ht="53.25" customHeight="1">
      <c r="A39" s="89"/>
      <c r="B39" s="89"/>
      <c r="C39" s="89"/>
      <c r="D39" s="392"/>
      <c r="E39" s="392"/>
      <c r="F39" s="392"/>
      <c r="G39" s="392"/>
      <c r="H39" s="392"/>
      <c r="I39" s="89"/>
      <c r="J39" s="89"/>
      <c r="K39" s="89"/>
      <c r="L39" s="89"/>
      <c r="M39" s="89"/>
      <c r="N39" s="89"/>
      <c r="O39" s="89"/>
    </row>
    <row r="40" spans="1:15" customFormat="1" ht="21.75">
      <c r="A40" s="89"/>
      <c r="B40" s="89"/>
      <c r="C40" s="89"/>
      <c r="D40" s="394" t="s">
        <v>491</v>
      </c>
      <c r="E40" s="394"/>
      <c r="F40" s="394"/>
      <c r="G40" s="394"/>
      <c r="H40" s="394"/>
      <c r="I40" s="89"/>
      <c r="J40" s="89"/>
      <c r="K40" s="89"/>
      <c r="L40" s="89"/>
      <c r="M40" s="89"/>
      <c r="N40" s="89"/>
      <c r="O40" s="89"/>
    </row>
    <row r="41" spans="1:15" customFormat="1" ht="20.100000000000001" customHeight="1">
      <c r="A41" s="89"/>
      <c r="B41" s="89"/>
      <c r="C41" s="89"/>
      <c r="D41" s="392" t="s">
        <v>145</v>
      </c>
      <c r="E41" s="392"/>
      <c r="F41" s="392"/>
      <c r="G41" s="392"/>
      <c r="H41" s="393" t="s">
        <v>19</v>
      </c>
      <c r="I41" s="393"/>
      <c r="J41" s="393" t="s">
        <v>83</v>
      </c>
      <c r="K41" s="393"/>
      <c r="L41" s="393"/>
      <c r="M41" s="97" t="s">
        <v>20</v>
      </c>
      <c r="N41" s="89"/>
      <c r="O41" s="89"/>
    </row>
    <row r="42" spans="1:15" customFormat="1" ht="2.1" customHeight="1">
      <c r="A42" s="89"/>
      <c r="B42" s="89"/>
      <c r="C42" s="89"/>
      <c r="D42" s="392"/>
      <c r="E42" s="392"/>
      <c r="F42" s="392"/>
      <c r="G42" s="392"/>
      <c r="H42" s="89"/>
      <c r="I42" s="89"/>
      <c r="J42" s="89"/>
      <c r="K42" s="89"/>
      <c r="L42" s="89"/>
      <c r="M42" s="89"/>
      <c r="N42" s="89"/>
      <c r="O42" s="89"/>
    </row>
    <row r="43" spans="1:15" customFormat="1" ht="69.75" customHeight="1">
      <c r="A43" s="89"/>
      <c r="B43" s="89"/>
      <c r="C43" s="89"/>
      <c r="D43" s="394" t="s">
        <v>492</v>
      </c>
      <c r="E43" s="394"/>
      <c r="F43" s="394"/>
      <c r="G43" s="394"/>
      <c r="H43" s="394"/>
      <c r="I43" s="89"/>
      <c r="J43" s="89"/>
      <c r="K43" s="89"/>
      <c r="L43" s="89"/>
      <c r="M43" s="89"/>
      <c r="N43" s="89"/>
      <c r="O43" s="89"/>
    </row>
    <row r="44" spans="1:15" customFormat="1" ht="27" customHeight="1">
      <c r="A44" s="89"/>
      <c r="B44" s="89"/>
      <c r="C44" s="392" t="s">
        <v>22</v>
      </c>
      <c r="D44" s="392"/>
      <c r="E44" s="392"/>
      <c r="F44" s="392"/>
      <c r="G44" s="392"/>
      <c r="H44" s="391" t="s">
        <v>43</v>
      </c>
      <c r="I44" s="391"/>
      <c r="J44" s="391" t="s">
        <v>493</v>
      </c>
      <c r="K44" s="391"/>
      <c r="L44" s="391"/>
      <c r="M44" s="95" t="s">
        <v>20</v>
      </c>
      <c r="N44" s="89"/>
      <c r="O44" s="89"/>
    </row>
    <row r="45" spans="1:15" customFormat="1" ht="20.100000000000001" customHeight="1">
      <c r="A45" s="89"/>
      <c r="B45" s="89"/>
      <c r="C45" s="89"/>
      <c r="D45" s="392" t="s">
        <v>146</v>
      </c>
      <c r="E45" s="392"/>
      <c r="F45" s="392"/>
      <c r="G45" s="392"/>
      <c r="H45" s="393" t="s">
        <v>19</v>
      </c>
      <c r="I45" s="393"/>
      <c r="J45" s="393" t="s">
        <v>493</v>
      </c>
      <c r="K45" s="393"/>
      <c r="L45" s="393"/>
      <c r="M45" s="97" t="s">
        <v>20</v>
      </c>
      <c r="N45" s="89"/>
      <c r="O45" s="89"/>
    </row>
    <row r="46" spans="1:15" customFormat="1" ht="2.1" customHeight="1">
      <c r="A46" s="89"/>
      <c r="B46" s="89"/>
      <c r="C46" s="89"/>
      <c r="D46" s="392"/>
      <c r="E46" s="392"/>
      <c r="F46" s="392"/>
      <c r="G46" s="392"/>
      <c r="H46" s="89"/>
      <c r="I46" s="89"/>
      <c r="J46" s="89"/>
      <c r="K46" s="89"/>
      <c r="L46" s="89"/>
      <c r="M46" s="89"/>
      <c r="N46" s="89"/>
      <c r="O46" s="89"/>
    </row>
    <row r="47" spans="1:15" customFormat="1" ht="93" customHeight="1">
      <c r="A47" s="89"/>
      <c r="B47" s="89"/>
      <c r="C47" s="89"/>
      <c r="D47" s="394" t="s">
        <v>494</v>
      </c>
      <c r="E47" s="394"/>
      <c r="F47" s="394"/>
      <c r="G47" s="394"/>
      <c r="H47" s="394"/>
      <c r="I47" s="89"/>
      <c r="J47" s="89"/>
      <c r="K47" s="89"/>
      <c r="L47" s="89"/>
      <c r="M47" s="89"/>
      <c r="N47" s="89"/>
      <c r="O47" s="89"/>
    </row>
    <row r="48" spans="1:15" customFormat="1" ht="21.95" customHeight="1">
      <c r="A48" s="89"/>
      <c r="B48" s="89"/>
      <c r="C48" s="392" t="s">
        <v>25</v>
      </c>
      <c r="D48" s="392"/>
      <c r="E48" s="392"/>
      <c r="F48" s="392"/>
      <c r="G48" s="392"/>
      <c r="H48" s="391" t="s">
        <v>43</v>
      </c>
      <c r="I48" s="391"/>
      <c r="J48" s="391" t="s">
        <v>495</v>
      </c>
      <c r="K48" s="391"/>
      <c r="L48" s="391"/>
      <c r="M48" s="95" t="s">
        <v>20</v>
      </c>
      <c r="N48" s="89"/>
      <c r="O48" s="89"/>
    </row>
    <row r="49" spans="1:15" customFormat="1" ht="20.100000000000001" customHeight="1">
      <c r="A49" s="89"/>
      <c r="B49" s="89"/>
      <c r="C49" s="89"/>
      <c r="D49" s="392" t="s">
        <v>440</v>
      </c>
      <c r="E49" s="392"/>
      <c r="F49" s="392"/>
      <c r="G49" s="392"/>
      <c r="H49" s="393" t="s">
        <v>19</v>
      </c>
      <c r="I49" s="393"/>
      <c r="J49" s="393" t="s">
        <v>490</v>
      </c>
      <c r="K49" s="393"/>
      <c r="L49" s="393"/>
      <c r="M49" s="97" t="s">
        <v>20</v>
      </c>
      <c r="N49" s="89"/>
      <c r="O49" s="89"/>
    </row>
    <row r="50" spans="1:15" customFormat="1" ht="2.1" customHeight="1">
      <c r="A50" s="89"/>
      <c r="B50" s="89"/>
      <c r="C50" s="89"/>
      <c r="D50" s="392"/>
      <c r="E50" s="392"/>
      <c r="F50" s="392"/>
      <c r="G50" s="392"/>
      <c r="H50" s="89"/>
      <c r="I50" s="89"/>
      <c r="J50" s="89"/>
      <c r="K50" s="89"/>
      <c r="L50" s="89"/>
      <c r="M50" s="89"/>
      <c r="N50" s="89"/>
      <c r="O50" s="89"/>
    </row>
    <row r="51" spans="1:15" customFormat="1" ht="21.75">
      <c r="A51" s="89"/>
      <c r="B51" s="89"/>
      <c r="C51" s="89"/>
      <c r="D51" s="394" t="s">
        <v>298</v>
      </c>
      <c r="E51" s="394"/>
      <c r="F51" s="394"/>
      <c r="G51" s="394"/>
      <c r="H51" s="394"/>
      <c r="I51" s="89"/>
      <c r="J51" s="89"/>
      <c r="K51" s="89"/>
      <c r="L51" s="89"/>
      <c r="M51" s="89"/>
      <c r="N51" s="89"/>
      <c r="O51" s="89"/>
    </row>
    <row r="52" spans="1:15" customFormat="1" ht="20.100000000000001" customHeight="1">
      <c r="A52" s="89"/>
      <c r="B52" s="89"/>
      <c r="C52" s="89"/>
      <c r="D52" s="392" t="s">
        <v>442</v>
      </c>
      <c r="E52" s="392"/>
      <c r="F52" s="392"/>
      <c r="G52" s="392"/>
      <c r="H52" s="393" t="s">
        <v>19</v>
      </c>
      <c r="I52" s="393"/>
      <c r="J52" s="393" t="s">
        <v>490</v>
      </c>
      <c r="K52" s="393"/>
      <c r="L52" s="393"/>
      <c r="M52" s="97" t="s">
        <v>20</v>
      </c>
      <c r="N52" s="89"/>
      <c r="O52" s="89"/>
    </row>
    <row r="53" spans="1:15" customFormat="1" ht="2.1" customHeight="1">
      <c r="A53" s="89"/>
      <c r="B53" s="89"/>
      <c r="C53" s="89"/>
      <c r="D53" s="392"/>
      <c r="E53" s="392"/>
      <c r="F53" s="392"/>
      <c r="G53" s="392"/>
      <c r="H53" s="89"/>
      <c r="I53" s="89"/>
      <c r="J53" s="89"/>
      <c r="K53" s="89"/>
      <c r="L53" s="89"/>
      <c r="M53" s="89"/>
      <c r="N53" s="89"/>
      <c r="O53" s="89"/>
    </row>
    <row r="54" spans="1:15" customFormat="1" ht="26.25" customHeight="1">
      <c r="A54" s="89"/>
      <c r="B54" s="89"/>
      <c r="C54" s="89"/>
      <c r="D54" s="394" t="s">
        <v>298</v>
      </c>
      <c r="E54" s="394"/>
      <c r="F54" s="394"/>
      <c r="G54" s="394"/>
      <c r="H54" s="394"/>
      <c r="I54" s="89"/>
      <c r="J54" s="89"/>
      <c r="K54" s="89"/>
      <c r="L54" s="89"/>
      <c r="M54" s="89"/>
      <c r="N54" s="89"/>
      <c r="O54" s="89"/>
    </row>
    <row r="55" spans="1:15" customFormat="1" ht="24.75" customHeight="1">
      <c r="A55" s="89"/>
      <c r="B55" s="89"/>
      <c r="C55" s="89"/>
      <c r="D55" s="392" t="s">
        <v>147</v>
      </c>
      <c r="E55" s="392"/>
      <c r="F55" s="392"/>
      <c r="G55" s="392"/>
      <c r="H55" s="393" t="s">
        <v>19</v>
      </c>
      <c r="I55" s="393"/>
      <c r="J55" s="393" t="s">
        <v>102</v>
      </c>
      <c r="K55" s="393"/>
      <c r="L55" s="393"/>
      <c r="M55" s="97" t="s">
        <v>20</v>
      </c>
      <c r="N55" s="89"/>
      <c r="O55" s="89"/>
    </row>
    <row r="56" spans="1:15" customFormat="1" ht="2.1" customHeight="1">
      <c r="A56" s="89"/>
      <c r="B56" s="89"/>
      <c r="C56" s="89"/>
      <c r="D56" s="392"/>
      <c r="E56" s="392"/>
      <c r="F56" s="392"/>
      <c r="G56" s="392"/>
      <c r="H56" s="89"/>
      <c r="I56" s="89"/>
      <c r="J56" s="89"/>
      <c r="K56" s="89"/>
      <c r="L56" s="89"/>
      <c r="M56" s="89"/>
      <c r="N56" s="89"/>
      <c r="O56" s="89"/>
    </row>
    <row r="57" spans="1:15" customFormat="1" ht="86.25" customHeight="1">
      <c r="A57" s="89"/>
      <c r="B57" s="89"/>
      <c r="C57" s="89"/>
      <c r="D57" s="394" t="s">
        <v>496</v>
      </c>
      <c r="E57" s="394"/>
      <c r="F57" s="394"/>
      <c r="G57" s="394"/>
      <c r="H57" s="394"/>
      <c r="I57" s="89"/>
      <c r="J57" s="89"/>
      <c r="K57" s="89"/>
      <c r="L57" s="89"/>
      <c r="M57" s="89"/>
      <c r="N57" s="89"/>
      <c r="O57" s="89"/>
    </row>
    <row r="58" spans="1:15" customFormat="1" ht="21.95" customHeight="1">
      <c r="A58" s="89"/>
      <c r="B58" s="89"/>
      <c r="C58" s="392" t="s">
        <v>26</v>
      </c>
      <c r="D58" s="392"/>
      <c r="E58" s="392"/>
      <c r="F58" s="392"/>
      <c r="G58" s="392"/>
      <c r="H58" s="391" t="s">
        <v>43</v>
      </c>
      <c r="I58" s="391"/>
      <c r="J58" s="391" t="s">
        <v>490</v>
      </c>
      <c r="K58" s="391"/>
      <c r="L58" s="391"/>
      <c r="M58" s="95" t="s">
        <v>20</v>
      </c>
      <c r="N58" s="89"/>
      <c r="O58" s="89"/>
    </row>
    <row r="59" spans="1:15" customFormat="1" ht="20.100000000000001" customHeight="1">
      <c r="A59" s="89"/>
      <c r="B59" s="89"/>
      <c r="C59" s="89"/>
      <c r="D59" s="392" t="s">
        <v>299</v>
      </c>
      <c r="E59" s="392"/>
      <c r="F59" s="392"/>
      <c r="G59" s="392"/>
      <c r="H59" s="393" t="s">
        <v>19</v>
      </c>
      <c r="I59" s="393"/>
      <c r="J59" s="393" t="s">
        <v>490</v>
      </c>
      <c r="K59" s="393"/>
      <c r="L59" s="393"/>
      <c r="M59" s="97" t="s">
        <v>20</v>
      </c>
      <c r="N59" s="89"/>
      <c r="O59" s="89"/>
    </row>
    <row r="60" spans="1:15" customFormat="1" ht="2.1" customHeight="1">
      <c r="A60" s="89"/>
      <c r="B60" s="89"/>
      <c r="C60" s="89"/>
      <c r="D60" s="392"/>
      <c r="E60" s="392"/>
      <c r="F60" s="392"/>
      <c r="G60" s="392"/>
      <c r="H60" s="89"/>
      <c r="I60" s="89"/>
      <c r="J60" s="89"/>
      <c r="K60" s="89"/>
      <c r="L60" s="89"/>
      <c r="M60" s="89"/>
      <c r="N60" s="89"/>
      <c r="O60" s="89"/>
    </row>
    <row r="61" spans="1:15" customFormat="1" ht="29.25" customHeight="1">
      <c r="A61" s="89"/>
      <c r="B61" s="89"/>
      <c r="C61" s="89"/>
      <c r="D61" s="394" t="s">
        <v>497</v>
      </c>
      <c r="E61" s="394"/>
      <c r="F61" s="394"/>
      <c r="G61" s="394"/>
      <c r="H61" s="394"/>
      <c r="I61" s="89"/>
      <c r="J61" s="89"/>
      <c r="K61" s="89"/>
      <c r="L61" s="89"/>
      <c r="M61" s="89"/>
      <c r="N61" s="89"/>
      <c r="O61" s="89"/>
    </row>
    <row r="62" spans="1:15" customFormat="1" ht="25.5" customHeight="1">
      <c r="A62" s="89"/>
      <c r="B62" s="395" t="s">
        <v>39</v>
      </c>
      <c r="C62" s="395"/>
      <c r="D62" s="395"/>
      <c r="E62" s="395"/>
      <c r="F62" s="395"/>
      <c r="G62" s="395"/>
      <c r="H62" s="395"/>
      <c r="I62" s="395"/>
      <c r="J62" s="395"/>
      <c r="K62" s="395"/>
      <c r="L62" s="395"/>
      <c r="M62" s="395"/>
      <c r="N62" s="89"/>
      <c r="O62" s="89"/>
    </row>
    <row r="63" spans="1:15" customFormat="1" ht="21.95" customHeight="1">
      <c r="A63" s="89"/>
      <c r="B63" s="89"/>
      <c r="C63" s="392" t="s">
        <v>27</v>
      </c>
      <c r="D63" s="392"/>
      <c r="E63" s="392"/>
      <c r="F63" s="392"/>
      <c r="G63" s="392"/>
      <c r="H63" s="391" t="s">
        <v>43</v>
      </c>
      <c r="I63" s="391"/>
      <c r="J63" s="391" t="s">
        <v>498</v>
      </c>
      <c r="K63" s="391"/>
      <c r="L63" s="391"/>
      <c r="M63" s="95" t="s">
        <v>20</v>
      </c>
      <c r="N63" s="89"/>
      <c r="O63" s="89"/>
    </row>
    <row r="64" spans="1:15" customFormat="1" ht="20.100000000000001" customHeight="1">
      <c r="A64" s="89"/>
      <c r="B64" s="89"/>
      <c r="C64" s="89"/>
      <c r="D64" s="392" t="s">
        <v>148</v>
      </c>
      <c r="E64" s="392"/>
      <c r="F64" s="392"/>
      <c r="G64" s="392"/>
      <c r="H64" s="393" t="s">
        <v>19</v>
      </c>
      <c r="I64" s="393"/>
      <c r="J64" s="393" t="s">
        <v>499</v>
      </c>
      <c r="K64" s="393"/>
      <c r="L64" s="393"/>
      <c r="M64" s="97" t="s">
        <v>20</v>
      </c>
      <c r="N64" s="89"/>
      <c r="O64" s="89"/>
    </row>
    <row r="65" spans="1:15" customFormat="1" ht="2.1" customHeight="1">
      <c r="A65" s="89"/>
      <c r="B65" s="89"/>
      <c r="C65" s="89"/>
      <c r="D65" s="392"/>
      <c r="E65" s="392"/>
      <c r="F65" s="392"/>
      <c r="G65" s="392"/>
      <c r="H65" s="89"/>
      <c r="I65" s="89"/>
      <c r="J65" s="89"/>
      <c r="K65" s="89"/>
      <c r="L65" s="89"/>
      <c r="M65" s="89"/>
      <c r="N65" s="89"/>
      <c r="O65" s="89"/>
    </row>
    <row r="66" spans="1:15" customFormat="1" ht="65.25" customHeight="1">
      <c r="A66" s="89"/>
      <c r="B66" s="89"/>
      <c r="C66" s="89"/>
      <c r="D66" s="394" t="s">
        <v>500</v>
      </c>
      <c r="E66" s="394"/>
      <c r="F66" s="394"/>
      <c r="G66" s="394"/>
      <c r="H66" s="394"/>
      <c r="I66" s="89"/>
      <c r="J66" s="89"/>
      <c r="K66" s="89"/>
      <c r="L66" s="89"/>
      <c r="M66" s="89"/>
      <c r="N66" s="89"/>
      <c r="O66" s="89"/>
    </row>
    <row r="67" spans="1:15" customFormat="1" ht="20.100000000000001" customHeight="1">
      <c r="A67" s="89"/>
      <c r="B67" s="89"/>
      <c r="C67" s="89"/>
      <c r="D67" s="392" t="s">
        <v>149</v>
      </c>
      <c r="E67" s="392"/>
      <c r="F67" s="392"/>
      <c r="G67" s="392"/>
      <c r="H67" s="393" t="s">
        <v>19</v>
      </c>
      <c r="I67" s="393"/>
      <c r="J67" s="393" t="s">
        <v>501</v>
      </c>
      <c r="K67" s="393"/>
      <c r="L67" s="393"/>
      <c r="M67" s="97" t="s">
        <v>20</v>
      </c>
      <c r="N67" s="89"/>
      <c r="O67" s="89"/>
    </row>
    <row r="68" spans="1:15" customFormat="1" ht="2.1" customHeight="1">
      <c r="A68" s="89"/>
      <c r="B68" s="89"/>
      <c r="C68" s="89"/>
      <c r="D68" s="392"/>
      <c r="E68" s="392"/>
      <c r="F68" s="392"/>
      <c r="G68" s="392"/>
      <c r="H68" s="89"/>
      <c r="I68" s="89"/>
      <c r="J68" s="89"/>
      <c r="K68" s="89"/>
      <c r="L68" s="89"/>
      <c r="M68" s="89"/>
      <c r="N68" s="89"/>
      <c r="O68" s="89"/>
    </row>
    <row r="69" spans="1:15" customFormat="1" ht="69" customHeight="1">
      <c r="A69" s="89"/>
      <c r="B69" s="89"/>
      <c r="C69" s="89"/>
      <c r="D69" s="394" t="s">
        <v>502</v>
      </c>
      <c r="E69" s="394"/>
      <c r="F69" s="394"/>
      <c r="G69" s="394"/>
      <c r="H69" s="394"/>
      <c r="I69" s="89"/>
      <c r="J69" s="89"/>
      <c r="K69" s="89"/>
      <c r="L69" s="89"/>
      <c r="M69" s="89"/>
      <c r="N69" s="89"/>
      <c r="O69" s="89"/>
    </row>
    <row r="70" spans="1:15" customFormat="1" ht="20.100000000000001" customHeight="1">
      <c r="A70" s="89"/>
      <c r="B70" s="89"/>
      <c r="C70" s="89"/>
      <c r="D70" s="392" t="s">
        <v>150</v>
      </c>
      <c r="E70" s="392"/>
      <c r="F70" s="392"/>
      <c r="G70" s="392"/>
      <c r="H70" s="392"/>
      <c r="I70" s="96" t="s">
        <v>19</v>
      </c>
      <c r="J70" s="393" t="s">
        <v>503</v>
      </c>
      <c r="K70" s="393"/>
      <c r="L70" s="393"/>
      <c r="M70" s="97" t="s">
        <v>20</v>
      </c>
      <c r="N70" s="89"/>
      <c r="O70" s="89"/>
    </row>
    <row r="71" spans="1:15" customFormat="1" ht="2.1" customHeight="1">
      <c r="A71" s="89"/>
      <c r="B71" s="89"/>
      <c r="C71" s="89"/>
      <c r="D71" s="392"/>
      <c r="E71" s="392"/>
      <c r="F71" s="392"/>
      <c r="G71" s="392"/>
      <c r="H71" s="392"/>
      <c r="I71" s="89"/>
      <c r="J71" s="89"/>
      <c r="K71" s="89"/>
      <c r="L71" s="89"/>
      <c r="M71" s="89"/>
      <c r="N71" s="89"/>
      <c r="O71" s="89"/>
    </row>
    <row r="72" spans="1:15" customFormat="1" ht="63" customHeight="1">
      <c r="A72" s="89"/>
      <c r="B72" s="89"/>
      <c r="C72" s="89"/>
      <c r="D72" s="394" t="s">
        <v>504</v>
      </c>
      <c r="E72" s="394"/>
      <c r="F72" s="394"/>
      <c r="G72" s="394"/>
      <c r="H72" s="394"/>
      <c r="I72" s="89"/>
      <c r="J72" s="89"/>
      <c r="K72" s="89"/>
      <c r="L72" s="89"/>
      <c r="M72" s="89"/>
      <c r="N72" s="89"/>
      <c r="O72" s="89"/>
    </row>
    <row r="73" spans="1:15" customFormat="1" ht="20.100000000000001" customHeight="1">
      <c r="A73" s="89"/>
      <c r="B73" s="89"/>
      <c r="C73" s="89"/>
      <c r="D73" s="392" t="s">
        <v>151</v>
      </c>
      <c r="E73" s="392"/>
      <c r="F73" s="392"/>
      <c r="G73" s="392"/>
      <c r="H73" s="393" t="s">
        <v>19</v>
      </c>
      <c r="I73" s="393"/>
      <c r="J73" s="393" t="s">
        <v>485</v>
      </c>
      <c r="K73" s="393"/>
      <c r="L73" s="393"/>
      <c r="M73" s="97" t="s">
        <v>20</v>
      </c>
      <c r="N73" s="89"/>
      <c r="O73" s="89"/>
    </row>
    <row r="74" spans="1:15" customFormat="1" ht="2.1" customHeight="1">
      <c r="A74" s="89"/>
      <c r="B74" s="89"/>
      <c r="C74" s="89"/>
      <c r="D74" s="392"/>
      <c r="E74" s="392"/>
      <c r="F74" s="392"/>
      <c r="G74" s="392"/>
      <c r="H74" s="89"/>
      <c r="I74" s="89"/>
      <c r="J74" s="89"/>
      <c r="K74" s="89"/>
      <c r="L74" s="89"/>
      <c r="M74" s="89"/>
      <c r="N74" s="89"/>
      <c r="O74" s="89"/>
    </row>
    <row r="75" spans="1:15" customFormat="1" ht="69" customHeight="1">
      <c r="A75" s="89"/>
      <c r="B75" s="89"/>
      <c r="C75" s="89"/>
      <c r="D75" s="394" t="s">
        <v>505</v>
      </c>
      <c r="E75" s="394"/>
      <c r="F75" s="394"/>
      <c r="G75" s="394"/>
      <c r="H75" s="394"/>
      <c r="I75" s="89"/>
      <c r="J75" s="89"/>
      <c r="K75" s="89"/>
      <c r="L75" s="89"/>
      <c r="M75" s="89"/>
      <c r="N75" s="89"/>
      <c r="O75" s="89"/>
    </row>
    <row r="76" spans="1:15" customFormat="1" ht="20.100000000000001" customHeight="1">
      <c r="A76" s="89"/>
      <c r="B76" s="89"/>
      <c r="C76" s="89"/>
      <c r="D76" s="392" t="s">
        <v>152</v>
      </c>
      <c r="E76" s="392"/>
      <c r="F76" s="392"/>
      <c r="G76" s="392"/>
      <c r="H76" s="393" t="s">
        <v>19</v>
      </c>
      <c r="I76" s="393"/>
      <c r="J76" s="393" t="s">
        <v>506</v>
      </c>
      <c r="K76" s="393"/>
      <c r="L76" s="393"/>
      <c r="M76" s="97" t="s">
        <v>20</v>
      </c>
      <c r="N76" s="89"/>
      <c r="O76" s="89"/>
    </row>
    <row r="77" spans="1:15" customFormat="1" ht="2.1" customHeight="1">
      <c r="A77" s="89"/>
      <c r="B77" s="89"/>
      <c r="C77" s="89"/>
      <c r="D77" s="392"/>
      <c r="E77" s="392"/>
      <c r="F77" s="392"/>
      <c r="G77" s="392"/>
      <c r="H77" s="89"/>
      <c r="I77" s="89"/>
      <c r="J77" s="89"/>
      <c r="K77" s="89"/>
      <c r="L77" s="89"/>
      <c r="M77" s="89"/>
      <c r="N77" s="89"/>
      <c r="O77" s="89"/>
    </row>
    <row r="78" spans="1:15" customFormat="1" ht="42" customHeight="1">
      <c r="A78" s="89"/>
      <c r="B78" s="89"/>
      <c r="C78" s="89"/>
      <c r="D78" s="394" t="s">
        <v>507</v>
      </c>
      <c r="E78" s="394"/>
      <c r="F78" s="394"/>
      <c r="G78" s="394"/>
      <c r="H78" s="394"/>
      <c r="I78" s="89"/>
      <c r="J78" s="89"/>
      <c r="K78" s="89"/>
      <c r="L78" s="89"/>
      <c r="M78" s="89"/>
      <c r="N78" s="89"/>
      <c r="O78" s="89"/>
    </row>
    <row r="79" spans="1:15" customFormat="1" ht="26.25" customHeight="1">
      <c r="A79" s="89"/>
      <c r="B79" s="89"/>
      <c r="C79" s="89"/>
      <c r="D79" s="392" t="s">
        <v>153</v>
      </c>
      <c r="E79" s="392"/>
      <c r="F79" s="392"/>
      <c r="G79" s="392"/>
      <c r="H79" s="393" t="s">
        <v>19</v>
      </c>
      <c r="I79" s="393"/>
      <c r="J79" s="393" t="s">
        <v>508</v>
      </c>
      <c r="K79" s="393"/>
      <c r="L79" s="393"/>
      <c r="M79" s="97" t="s">
        <v>20</v>
      </c>
      <c r="N79" s="89"/>
      <c r="O79" s="89"/>
    </row>
    <row r="80" spans="1:15" customFormat="1" ht="66" customHeight="1">
      <c r="A80" s="89"/>
      <c r="B80" s="89"/>
      <c r="C80" s="89"/>
      <c r="D80" s="394" t="s">
        <v>509</v>
      </c>
      <c r="E80" s="394"/>
      <c r="F80" s="394"/>
      <c r="G80" s="394"/>
      <c r="H80" s="394"/>
      <c r="I80" s="89"/>
      <c r="J80" s="89"/>
      <c r="K80" s="89"/>
      <c r="L80" s="89"/>
      <c r="M80" s="89"/>
      <c r="N80" s="89"/>
      <c r="O80" s="89"/>
    </row>
    <row r="81" spans="1:15" customFormat="1" ht="20.100000000000001" customHeight="1">
      <c r="A81" s="89"/>
      <c r="B81" s="89"/>
      <c r="C81" s="89"/>
      <c r="D81" s="392" t="s">
        <v>154</v>
      </c>
      <c r="E81" s="392"/>
      <c r="F81" s="392"/>
      <c r="G81" s="392"/>
      <c r="H81" s="393" t="s">
        <v>19</v>
      </c>
      <c r="I81" s="393"/>
      <c r="J81" s="393" t="s">
        <v>510</v>
      </c>
      <c r="K81" s="393"/>
      <c r="L81" s="393"/>
      <c r="M81" s="97" t="s">
        <v>20</v>
      </c>
      <c r="N81" s="89"/>
      <c r="O81" s="89"/>
    </row>
    <row r="82" spans="1:15" customFormat="1" ht="2.1" customHeight="1">
      <c r="A82" s="89"/>
      <c r="B82" s="89"/>
      <c r="C82" s="89"/>
      <c r="D82" s="392"/>
      <c r="E82" s="392"/>
      <c r="F82" s="392"/>
      <c r="G82" s="392"/>
      <c r="H82" s="89"/>
      <c r="I82" s="89"/>
      <c r="J82" s="89"/>
      <c r="K82" s="89"/>
      <c r="L82" s="89"/>
      <c r="M82" s="89"/>
      <c r="N82" s="89"/>
      <c r="O82" s="89"/>
    </row>
    <row r="83" spans="1:15" customFormat="1" ht="66.75" customHeight="1">
      <c r="A83" s="89"/>
      <c r="B83" s="89"/>
      <c r="C83" s="89"/>
      <c r="D83" s="394" t="s">
        <v>511</v>
      </c>
      <c r="E83" s="394"/>
      <c r="F83" s="394"/>
      <c r="G83" s="394"/>
      <c r="H83" s="394"/>
      <c r="I83" s="89"/>
      <c r="J83" s="89"/>
      <c r="K83" s="89"/>
      <c r="L83" s="89"/>
      <c r="M83" s="89"/>
      <c r="N83" s="89"/>
      <c r="O83" s="89"/>
    </row>
    <row r="84" spans="1:15" customFormat="1" ht="50.25" customHeight="1">
      <c r="A84" s="89"/>
      <c r="B84" s="89"/>
      <c r="C84" s="89"/>
      <c r="D84" s="392" t="s">
        <v>155</v>
      </c>
      <c r="E84" s="392"/>
      <c r="F84" s="392"/>
      <c r="G84" s="392"/>
      <c r="H84" s="392"/>
      <c r="I84" s="98" t="s">
        <v>19</v>
      </c>
      <c r="J84" s="393" t="s">
        <v>512</v>
      </c>
      <c r="K84" s="393"/>
      <c r="L84" s="393"/>
      <c r="M84" s="97" t="s">
        <v>20</v>
      </c>
      <c r="N84" s="89"/>
      <c r="O84" s="89"/>
    </row>
    <row r="85" spans="1:15" customFormat="1" ht="2.1" customHeight="1">
      <c r="A85" s="89"/>
      <c r="B85" s="89"/>
      <c r="C85" s="89"/>
      <c r="D85" s="392"/>
      <c r="E85" s="392"/>
      <c r="F85" s="392"/>
      <c r="G85" s="392"/>
      <c r="H85" s="392"/>
      <c r="I85" s="89"/>
      <c r="J85" s="89"/>
      <c r="K85" s="89"/>
      <c r="L85" s="89"/>
      <c r="M85" s="89"/>
      <c r="N85" s="89"/>
      <c r="O85" s="89"/>
    </row>
    <row r="86" spans="1:15" customFormat="1" ht="68.25" customHeight="1">
      <c r="A86" s="89"/>
      <c r="B86" s="89"/>
      <c r="C86" s="89"/>
      <c r="D86" s="394" t="s">
        <v>513</v>
      </c>
      <c r="E86" s="394"/>
      <c r="F86" s="394"/>
      <c r="G86" s="394"/>
      <c r="H86" s="394"/>
      <c r="I86" s="89"/>
      <c r="J86" s="89"/>
      <c r="K86" s="89"/>
      <c r="L86" s="89"/>
      <c r="M86" s="89"/>
      <c r="N86" s="89"/>
      <c r="O86" s="89"/>
    </row>
    <row r="87" spans="1:15" customFormat="1" ht="20.100000000000001" customHeight="1">
      <c r="A87" s="89"/>
      <c r="B87" s="89"/>
      <c r="C87" s="89"/>
      <c r="D87" s="392" t="s">
        <v>300</v>
      </c>
      <c r="E87" s="392"/>
      <c r="F87" s="392"/>
      <c r="G87" s="392"/>
      <c r="H87" s="393" t="s">
        <v>19</v>
      </c>
      <c r="I87" s="393"/>
      <c r="J87" s="393" t="s">
        <v>490</v>
      </c>
      <c r="K87" s="393"/>
      <c r="L87" s="393"/>
      <c r="M87" s="97" t="s">
        <v>20</v>
      </c>
      <c r="N87" s="89"/>
      <c r="O87" s="89"/>
    </row>
    <row r="88" spans="1:15" customFormat="1" ht="2.1" customHeight="1">
      <c r="A88" s="89"/>
      <c r="B88" s="89"/>
      <c r="C88" s="89"/>
      <c r="D88" s="392"/>
      <c r="E88" s="392"/>
      <c r="F88" s="392"/>
      <c r="G88" s="392"/>
      <c r="H88" s="89"/>
      <c r="I88" s="89"/>
      <c r="J88" s="89"/>
      <c r="K88" s="89"/>
      <c r="L88" s="89"/>
      <c r="M88" s="89"/>
      <c r="N88" s="89"/>
      <c r="O88" s="89"/>
    </row>
    <row r="89" spans="1:15" customFormat="1" ht="51" customHeight="1">
      <c r="A89" s="89"/>
      <c r="B89" s="89"/>
      <c r="C89" s="89"/>
      <c r="D89" s="394" t="s">
        <v>514</v>
      </c>
      <c r="E89" s="394"/>
      <c r="F89" s="394"/>
      <c r="G89" s="394"/>
      <c r="H89" s="394"/>
      <c r="I89" s="89"/>
      <c r="J89" s="89"/>
      <c r="K89" s="89"/>
      <c r="L89" s="89"/>
      <c r="M89" s="89"/>
      <c r="N89" s="89"/>
      <c r="O89" s="89"/>
    </row>
    <row r="90" spans="1:15" customFormat="1" ht="31.5" customHeight="1">
      <c r="A90" s="89"/>
      <c r="B90" s="395" t="s">
        <v>41</v>
      </c>
      <c r="C90" s="395"/>
      <c r="D90" s="395"/>
      <c r="E90" s="395"/>
      <c r="F90" s="395"/>
      <c r="G90" s="395"/>
      <c r="H90" s="395"/>
      <c r="I90" s="395"/>
      <c r="J90" s="395"/>
      <c r="K90" s="395"/>
      <c r="L90" s="395"/>
      <c r="M90" s="395"/>
      <c r="N90" s="89"/>
      <c r="O90" s="89"/>
    </row>
    <row r="91" spans="1:15" customFormat="1" ht="21.95" customHeight="1">
      <c r="A91" s="89"/>
      <c r="B91" s="89"/>
      <c r="C91" s="392" t="s">
        <v>28</v>
      </c>
      <c r="D91" s="392"/>
      <c r="E91" s="392"/>
      <c r="F91" s="392"/>
      <c r="G91" s="392"/>
      <c r="H91" s="391" t="s">
        <v>43</v>
      </c>
      <c r="I91" s="391"/>
      <c r="J91" s="391" t="s">
        <v>515</v>
      </c>
      <c r="K91" s="391"/>
      <c r="L91" s="391"/>
      <c r="M91" s="95" t="s">
        <v>20</v>
      </c>
      <c r="N91" s="89"/>
      <c r="O91" s="89"/>
    </row>
    <row r="92" spans="1:15" customFormat="1" ht="20.100000000000001" customHeight="1">
      <c r="A92" s="89"/>
      <c r="B92" s="89"/>
      <c r="C92" s="89"/>
      <c r="D92" s="392" t="s">
        <v>156</v>
      </c>
      <c r="E92" s="392"/>
      <c r="F92" s="392"/>
      <c r="G92" s="392"/>
      <c r="H92" s="393" t="s">
        <v>19</v>
      </c>
      <c r="I92" s="393"/>
      <c r="J92" s="393" t="s">
        <v>515</v>
      </c>
      <c r="K92" s="393"/>
      <c r="L92" s="393"/>
      <c r="M92" s="97" t="s">
        <v>20</v>
      </c>
      <c r="N92" s="89"/>
      <c r="O92" s="89"/>
    </row>
    <row r="93" spans="1:15" customFormat="1" ht="2.1" customHeight="1">
      <c r="A93" s="89"/>
      <c r="B93" s="89"/>
      <c r="C93" s="89"/>
      <c r="D93" s="392"/>
      <c r="E93" s="392"/>
      <c r="F93" s="392"/>
      <c r="G93" s="392"/>
      <c r="H93" s="89"/>
      <c r="I93" s="89"/>
      <c r="J93" s="89"/>
      <c r="K93" s="89"/>
      <c r="L93" s="89"/>
      <c r="M93" s="89"/>
      <c r="N93" s="89"/>
      <c r="O93" s="89"/>
    </row>
    <row r="94" spans="1:15" customFormat="1" ht="75.75" customHeight="1">
      <c r="A94" s="89"/>
      <c r="B94" s="89"/>
      <c r="C94" s="89"/>
      <c r="D94" s="394" t="s">
        <v>516</v>
      </c>
      <c r="E94" s="394"/>
      <c r="F94" s="394"/>
      <c r="G94" s="394"/>
      <c r="H94" s="394"/>
      <c r="I94" s="89"/>
      <c r="J94" s="89"/>
      <c r="K94" s="89"/>
      <c r="L94" s="89"/>
      <c r="M94" s="89"/>
      <c r="N94" s="89"/>
      <c r="O94" s="89"/>
    </row>
    <row r="95" spans="1:15" customFormat="1" ht="14.25"/>
    <row r="96" spans="1:15" customFormat="1" ht="14.25"/>
  </sheetData>
  <mergeCells count="135">
    <mergeCell ref="D94:H94"/>
    <mergeCell ref="C8:N8"/>
    <mergeCell ref="D12:H12"/>
    <mergeCell ref="D15:H15"/>
    <mergeCell ref="D18:H18"/>
    <mergeCell ref="D21:H21"/>
    <mergeCell ref="D23:H23"/>
    <mergeCell ref="D26:H26"/>
    <mergeCell ref="D28:H28"/>
    <mergeCell ref="D31:H31"/>
    <mergeCell ref="D34:H34"/>
    <mergeCell ref="D22:H22"/>
    <mergeCell ref="D27:H27"/>
    <mergeCell ref="D35:H36"/>
    <mergeCell ref="D37:H37"/>
    <mergeCell ref="D38:H39"/>
    <mergeCell ref="D40:H40"/>
    <mergeCell ref="D43:H43"/>
    <mergeCell ref="D47:H47"/>
    <mergeCell ref="D51:H51"/>
    <mergeCell ref="D54:H54"/>
    <mergeCell ref="D57:H57"/>
    <mergeCell ref="D61:H61"/>
    <mergeCell ref="B90:M90"/>
    <mergeCell ref="C91:G91"/>
    <mergeCell ref="H91:I91"/>
    <mergeCell ref="J91:L91"/>
    <mergeCell ref="D92:G93"/>
    <mergeCell ref="H92:I92"/>
    <mergeCell ref="J92:L92"/>
    <mergeCell ref="D89:H89"/>
    <mergeCell ref="D81:G82"/>
    <mergeCell ref="H81:I81"/>
    <mergeCell ref="J81:L81"/>
    <mergeCell ref="J84:L84"/>
    <mergeCell ref="D87:G88"/>
    <mergeCell ref="H87:I87"/>
    <mergeCell ref="J87:L87"/>
    <mergeCell ref="D83:H83"/>
    <mergeCell ref="D84:H85"/>
    <mergeCell ref="D86:H86"/>
    <mergeCell ref="D76:G77"/>
    <mergeCell ref="H76:I76"/>
    <mergeCell ref="J76:L76"/>
    <mergeCell ref="D79:G79"/>
    <mergeCell ref="H79:I79"/>
    <mergeCell ref="J79:L79"/>
    <mergeCell ref="D75:H75"/>
    <mergeCell ref="D78:H78"/>
    <mergeCell ref="D80:H80"/>
    <mergeCell ref="D55:G56"/>
    <mergeCell ref="H55:I55"/>
    <mergeCell ref="J55:L55"/>
    <mergeCell ref="C58:G58"/>
    <mergeCell ref="H58:I58"/>
    <mergeCell ref="J58:L58"/>
    <mergeCell ref="D59:G60"/>
    <mergeCell ref="H59:I59"/>
    <mergeCell ref="C48:G48"/>
    <mergeCell ref="H48:I48"/>
    <mergeCell ref="J48:L48"/>
    <mergeCell ref="D49:G50"/>
    <mergeCell ref="H49:I49"/>
    <mergeCell ref="D52:G53"/>
    <mergeCell ref="H52:I52"/>
    <mergeCell ref="J52:L52"/>
    <mergeCell ref="J59:L59"/>
    <mergeCell ref="C9:G9"/>
    <mergeCell ref="H9:I9"/>
    <mergeCell ref="J9:L9"/>
    <mergeCell ref="D10:G11"/>
    <mergeCell ref="D13:G14"/>
    <mergeCell ref="J13:L13"/>
    <mergeCell ref="C16:G16"/>
    <mergeCell ref="H16:I16"/>
    <mergeCell ref="J16:L16"/>
    <mergeCell ref="J10:L10"/>
    <mergeCell ref="J22:L22"/>
    <mergeCell ref="D24:G25"/>
    <mergeCell ref="H24:I24"/>
    <mergeCell ref="J24:L24"/>
    <mergeCell ref="J27:L27"/>
    <mergeCell ref="J49:L49"/>
    <mergeCell ref="J17:L17"/>
    <mergeCell ref="J41:L41"/>
    <mergeCell ref="J45:L45"/>
    <mergeCell ref="C44:G44"/>
    <mergeCell ref="H44:I44"/>
    <mergeCell ref="J44:L44"/>
    <mergeCell ref="D45:G46"/>
    <mergeCell ref="H45:I45"/>
    <mergeCell ref="J35:L35"/>
    <mergeCell ref="J38:L38"/>
    <mergeCell ref="D41:G42"/>
    <mergeCell ref="H41:I41"/>
    <mergeCell ref="D29:G30"/>
    <mergeCell ref="H29:I29"/>
    <mergeCell ref="J29:L29"/>
    <mergeCell ref="D32:G33"/>
    <mergeCell ref="H32:I32"/>
    <mergeCell ref="J32:L32"/>
    <mergeCell ref="J73:L73"/>
    <mergeCell ref="D67:G68"/>
    <mergeCell ref="H67:I67"/>
    <mergeCell ref="J70:L70"/>
    <mergeCell ref="D73:G74"/>
    <mergeCell ref="H73:I73"/>
    <mergeCell ref="D69:H69"/>
    <mergeCell ref="D70:H71"/>
    <mergeCell ref="A1:O1"/>
    <mergeCell ref="A2:O2"/>
    <mergeCell ref="A3:O3"/>
    <mergeCell ref="A4:O4"/>
    <mergeCell ref="A5:C5"/>
    <mergeCell ref="D5:K5"/>
    <mergeCell ref="L5:M5"/>
    <mergeCell ref="N5:O5"/>
    <mergeCell ref="A6:D7"/>
    <mergeCell ref="E6:G7"/>
    <mergeCell ref="H6:I7"/>
    <mergeCell ref="J6:L7"/>
    <mergeCell ref="M6:O7"/>
    <mergeCell ref="D17:G17"/>
    <mergeCell ref="D19:G20"/>
    <mergeCell ref="J19:L19"/>
    <mergeCell ref="J63:L63"/>
    <mergeCell ref="C63:G63"/>
    <mergeCell ref="H63:I63"/>
    <mergeCell ref="D64:G65"/>
    <mergeCell ref="H64:I64"/>
    <mergeCell ref="J64:L64"/>
    <mergeCell ref="D66:H66"/>
    <mergeCell ref="D72:H72"/>
    <mergeCell ref="B62:M62"/>
    <mergeCell ref="J67:L67"/>
  </mergeCells>
  <pageMargins left="1.2204724409448819" right="0.39370078740157483" top="1.0236220472440944" bottom="0.55118110236220474" header="0.31496062992125984" footer="0.31496062992125984"/>
  <pageSetup paperSize="9" orientation="portrait" horizontalDpi="4294967293" verticalDpi="0" r:id="rId1"/>
  <headerFooter>
    <oddHeader>&amp;L&amp;"Angsana New,ธรรมดา"&amp;12วันที่พิมพ์ : 29/7/2568   10:10:07&amp;R&amp;"Angsana New,ธรรมดา"&amp;12หน้า : &amp;P/&amp;N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22D61-D8D9-4738-9A32-BE2EB76746B3}">
  <sheetPr>
    <tabColor theme="5" tint="0.39997558519241921"/>
  </sheetPr>
  <dimension ref="A1:L833"/>
  <sheetViews>
    <sheetView topLeftCell="A46" workbookViewId="0">
      <selection activeCell="B16" sqref="B16:D16"/>
    </sheetView>
  </sheetViews>
  <sheetFormatPr defaultRowHeight="14.25"/>
  <cols>
    <col min="1" max="1" width="1.875" customWidth="1"/>
    <col min="2" max="2" width="9.125" customWidth="1"/>
    <col min="3" max="3" width="13.5" customWidth="1"/>
    <col min="4" max="4" width="50.125" customWidth="1"/>
    <col min="5" max="5" width="13.75" customWidth="1"/>
    <col min="6" max="7" width="13.625" customWidth="1"/>
    <col min="8" max="8" width="7.875" customWidth="1"/>
    <col min="9" max="9" width="2" customWidth="1"/>
    <col min="10" max="10" width="8.375" customWidth="1"/>
    <col min="11" max="11" width="0.125" customWidth="1"/>
    <col min="12" max="12" width="3" customWidth="1"/>
  </cols>
  <sheetData>
    <row r="1" spans="1:12" ht="3" customHeight="1">
      <c r="A1" s="89"/>
      <c r="B1" s="89"/>
      <c r="C1" s="89"/>
      <c r="D1" s="89"/>
      <c r="E1" s="89"/>
      <c r="F1" s="89"/>
      <c r="G1" s="89"/>
      <c r="H1" s="89"/>
      <c r="I1" s="89"/>
      <c r="J1" s="89"/>
      <c r="K1" s="89"/>
      <c r="L1" s="89"/>
    </row>
    <row r="2" spans="1:12" ht="24" customHeight="1">
      <c r="A2" s="89"/>
      <c r="B2" s="425" t="s">
        <v>725</v>
      </c>
      <c r="C2" s="425"/>
      <c r="D2" s="425"/>
      <c r="E2" s="425"/>
      <c r="F2" s="425"/>
      <c r="G2" s="425"/>
      <c r="H2" s="425"/>
      <c r="I2" s="425"/>
      <c r="J2" s="425"/>
      <c r="K2" s="425"/>
      <c r="L2" s="425"/>
    </row>
    <row r="3" spans="1:12" ht="21.75" customHeight="1">
      <c r="A3" s="89"/>
      <c r="B3" s="425" t="s">
        <v>403</v>
      </c>
      <c r="C3" s="425"/>
      <c r="D3" s="425"/>
      <c r="E3" s="425"/>
      <c r="F3" s="425"/>
      <c r="G3" s="425"/>
      <c r="H3" s="425"/>
      <c r="I3" s="425"/>
      <c r="J3" s="425"/>
      <c r="K3" s="425"/>
      <c r="L3" s="425"/>
    </row>
    <row r="4" spans="1:12" ht="18.75" customHeight="1">
      <c r="A4" s="89"/>
      <c r="B4" s="425" t="s">
        <v>0</v>
      </c>
      <c r="C4" s="425"/>
      <c r="D4" s="425"/>
      <c r="E4" s="425"/>
      <c r="F4" s="425"/>
      <c r="G4" s="425"/>
      <c r="H4" s="425"/>
      <c r="I4" s="425"/>
      <c r="J4" s="425"/>
      <c r="K4" s="425"/>
      <c r="L4" s="425"/>
    </row>
    <row r="5" spans="1:12" ht="20.25" customHeight="1">
      <c r="A5" s="89"/>
      <c r="B5" s="425" t="s">
        <v>410</v>
      </c>
      <c r="C5" s="425"/>
      <c r="D5" s="425"/>
      <c r="E5" s="425"/>
      <c r="F5" s="425"/>
      <c r="G5" s="425"/>
      <c r="H5" s="425"/>
      <c r="I5" s="425"/>
      <c r="J5" s="425"/>
      <c r="K5" s="425"/>
      <c r="L5" s="425"/>
    </row>
    <row r="6" spans="1:12" ht="6" customHeight="1" thickBot="1">
      <c r="A6" s="89"/>
      <c r="B6" s="89"/>
      <c r="C6" s="89"/>
      <c r="D6" s="89"/>
      <c r="E6" s="89"/>
      <c r="F6" s="89"/>
      <c r="G6" s="89"/>
      <c r="H6" s="89"/>
      <c r="I6" s="89"/>
      <c r="J6" s="89"/>
      <c r="K6" s="89"/>
      <c r="L6" s="89"/>
    </row>
    <row r="7" spans="1:12" ht="24.95" customHeight="1" thickBot="1">
      <c r="A7" s="89"/>
      <c r="B7" s="426" t="s">
        <v>411</v>
      </c>
      <c r="C7" s="426"/>
      <c r="D7" s="426"/>
      <c r="E7" s="426" t="s">
        <v>726</v>
      </c>
      <c r="F7" s="426"/>
      <c r="G7" s="426" t="s">
        <v>111</v>
      </c>
      <c r="H7" s="426"/>
      <c r="I7" s="426"/>
      <c r="J7" s="426"/>
      <c r="K7" s="426"/>
      <c r="L7" s="426"/>
    </row>
    <row r="8" spans="1:12" ht="24.95" customHeight="1" thickBot="1">
      <c r="A8" s="89"/>
      <c r="B8" s="426"/>
      <c r="C8" s="426"/>
      <c r="D8" s="426"/>
      <c r="E8" s="113" t="s">
        <v>112</v>
      </c>
      <c r="F8" s="113" t="s">
        <v>114</v>
      </c>
      <c r="G8" s="113" t="s">
        <v>301</v>
      </c>
      <c r="H8" s="113" t="s">
        <v>727</v>
      </c>
      <c r="I8" s="426" t="s">
        <v>409</v>
      </c>
      <c r="J8" s="426"/>
      <c r="K8" s="426"/>
      <c r="L8" s="426"/>
    </row>
    <row r="9" spans="1:12" ht="22.5" thickBot="1">
      <c r="A9" s="89"/>
      <c r="B9" s="419" t="s">
        <v>55</v>
      </c>
      <c r="C9" s="419"/>
      <c r="D9" s="419"/>
      <c r="E9" s="115"/>
      <c r="F9" s="115"/>
      <c r="G9" s="115"/>
      <c r="H9" s="115"/>
      <c r="I9" s="420"/>
      <c r="J9" s="420"/>
      <c r="K9" s="420"/>
      <c r="L9" s="420"/>
    </row>
    <row r="10" spans="1:12" ht="21" customHeight="1" thickBot="1">
      <c r="A10" s="89"/>
      <c r="B10" s="419" t="s">
        <v>74</v>
      </c>
      <c r="C10" s="419"/>
      <c r="D10" s="419"/>
      <c r="E10" s="115"/>
      <c r="F10" s="115"/>
      <c r="G10" s="115"/>
      <c r="H10" s="115"/>
      <c r="I10" s="420"/>
      <c r="J10" s="420"/>
      <c r="K10" s="420"/>
      <c r="L10" s="420"/>
    </row>
    <row r="11" spans="1:12" ht="21.75" customHeight="1" thickBot="1">
      <c r="A11" s="89"/>
      <c r="B11" s="419" t="s">
        <v>30</v>
      </c>
      <c r="C11" s="419"/>
      <c r="D11" s="419"/>
      <c r="E11" s="115"/>
      <c r="F11" s="115"/>
      <c r="G11" s="115"/>
      <c r="H11" s="115"/>
      <c r="I11" s="420"/>
      <c r="J11" s="420"/>
      <c r="K11" s="420"/>
      <c r="L11" s="420"/>
    </row>
    <row r="12" spans="1:12" ht="23.25" customHeight="1" thickBot="1">
      <c r="A12" s="89"/>
      <c r="B12" s="419" t="s">
        <v>167</v>
      </c>
      <c r="C12" s="419"/>
      <c r="D12" s="419"/>
      <c r="E12" s="115"/>
      <c r="F12" s="115"/>
      <c r="G12" s="115"/>
      <c r="H12" s="115"/>
      <c r="I12" s="420"/>
      <c r="J12" s="420"/>
      <c r="K12" s="420"/>
      <c r="L12" s="420"/>
    </row>
    <row r="13" spans="1:12" ht="22.5" thickBot="1">
      <c r="A13" s="89"/>
      <c r="B13" s="418" t="s">
        <v>728</v>
      </c>
      <c r="C13" s="418"/>
      <c r="D13" s="418"/>
      <c r="E13" s="121">
        <v>532080</v>
      </c>
      <c r="F13" s="121">
        <v>0</v>
      </c>
      <c r="G13" s="116">
        <v>0</v>
      </c>
      <c r="H13" s="115" t="s">
        <v>415</v>
      </c>
      <c r="I13" s="417">
        <v>0</v>
      </c>
      <c r="J13" s="417"/>
      <c r="K13" s="417"/>
      <c r="L13" s="417"/>
    </row>
    <row r="14" spans="1:12" ht="24.75" customHeight="1" thickBot="1">
      <c r="A14" s="89"/>
      <c r="B14" s="418" t="s">
        <v>168</v>
      </c>
      <c r="C14" s="418"/>
      <c r="D14" s="418"/>
      <c r="E14" s="121">
        <v>0</v>
      </c>
      <c r="F14" s="121">
        <v>693000</v>
      </c>
      <c r="G14" s="116">
        <v>756000</v>
      </c>
      <c r="H14" s="115" t="s">
        <v>448</v>
      </c>
      <c r="I14" s="417">
        <v>604800</v>
      </c>
      <c r="J14" s="417"/>
      <c r="K14" s="417"/>
      <c r="L14" s="417"/>
    </row>
    <row r="15" spans="1:12" ht="21.75" customHeight="1" thickBot="1">
      <c r="A15" s="89"/>
      <c r="B15" s="418" t="s">
        <v>169</v>
      </c>
      <c r="C15" s="418"/>
      <c r="D15" s="418"/>
      <c r="E15" s="121">
        <v>45600</v>
      </c>
      <c r="F15" s="121">
        <v>220000</v>
      </c>
      <c r="G15" s="116">
        <v>240000</v>
      </c>
      <c r="H15" s="115" t="s">
        <v>729</v>
      </c>
      <c r="I15" s="417">
        <v>150000</v>
      </c>
      <c r="J15" s="417"/>
      <c r="K15" s="417"/>
      <c r="L15" s="417"/>
    </row>
    <row r="16" spans="1:12" ht="21" customHeight="1" thickBot="1">
      <c r="A16" s="89"/>
      <c r="B16" s="418" t="s">
        <v>170</v>
      </c>
      <c r="C16" s="418"/>
      <c r="D16" s="418"/>
      <c r="E16" s="121">
        <v>45600</v>
      </c>
      <c r="F16" s="121">
        <v>200000</v>
      </c>
      <c r="G16" s="116">
        <v>240000</v>
      </c>
      <c r="H16" s="115" t="s">
        <v>729</v>
      </c>
      <c r="I16" s="417">
        <v>150000</v>
      </c>
      <c r="J16" s="417"/>
      <c r="K16" s="417"/>
      <c r="L16" s="417"/>
    </row>
    <row r="17" spans="1:12" ht="23.25" customHeight="1" thickBot="1">
      <c r="A17" s="89"/>
      <c r="B17" s="418" t="s">
        <v>171</v>
      </c>
      <c r="C17" s="418"/>
      <c r="D17" s="418"/>
      <c r="E17" s="121">
        <v>90720</v>
      </c>
      <c r="F17" s="121">
        <v>115500</v>
      </c>
      <c r="G17" s="116">
        <v>126000</v>
      </c>
      <c r="H17" s="115" t="s">
        <v>448</v>
      </c>
      <c r="I17" s="417">
        <v>100800</v>
      </c>
      <c r="J17" s="417"/>
      <c r="K17" s="417"/>
      <c r="L17" s="417"/>
    </row>
    <row r="18" spans="1:12" ht="38.25" customHeight="1" thickBot="1">
      <c r="A18" s="89"/>
      <c r="B18" s="418" t="s">
        <v>730</v>
      </c>
      <c r="C18" s="418"/>
      <c r="D18" s="418"/>
      <c r="E18" s="121">
        <v>1234900</v>
      </c>
      <c r="F18" s="121">
        <v>1600500</v>
      </c>
      <c r="G18" s="116">
        <v>1746000</v>
      </c>
      <c r="H18" s="115" t="s">
        <v>448</v>
      </c>
      <c r="I18" s="417">
        <v>1396800</v>
      </c>
      <c r="J18" s="417"/>
      <c r="K18" s="417"/>
      <c r="L18" s="417"/>
    </row>
    <row r="19" spans="1:12" ht="30" customHeight="1" thickBot="1">
      <c r="A19" s="89"/>
      <c r="B19" s="414" t="s">
        <v>731</v>
      </c>
      <c r="C19" s="414"/>
      <c r="D19" s="414"/>
      <c r="E19" s="123">
        <v>1948900</v>
      </c>
      <c r="F19" s="123">
        <v>2829000</v>
      </c>
      <c r="G19" s="124">
        <v>3108000</v>
      </c>
      <c r="H19" s="122"/>
      <c r="I19" s="415">
        <v>2402400</v>
      </c>
      <c r="J19" s="415"/>
      <c r="K19" s="415"/>
      <c r="L19" s="415"/>
    </row>
    <row r="20" spans="1:12" ht="24.75" customHeight="1" thickBot="1">
      <c r="A20" s="89"/>
      <c r="B20" s="419" t="s">
        <v>172</v>
      </c>
      <c r="C20" s="419"/>
      <c r="D20" s="419"/>
      <c r="E20" s="115"/>
      <c r="F20" s="115"/>
      <c r="G20" s="115"/>
      <c r="H20" s="115"/>
      <c r="I20" s="420"/>
      <c r="J20" s="420"/>
      <c r="K20" s="420"/>
      <c r="L20" s="420"/>
    </row>
    <row r="21" spans="1:12" ht="22.5" thickBot="1">
      <c r="A21" s="89"/>
      <c r="B21" s="418" t="s">
        <v>173</v>
      </c>
      <c r="C21" s="418"/>
      <c r="D21" s="418"/>
      <c r="E21" s="121">
        <v>3557473</v>
      </c>
      <c r="F21" s="121">
        <v>3186973</v>
      </c>
      <c r="G21" s="116">
        <v>3903707</v>
      </c>
      <c r="H21" s="115" t="s">
        <v>732</v>
      </c>
      <c r="I21" s="417">
        <v>4316830</v>
      </c>
      <c r="J21" s="417"/>
      <c r="K21" s="417"/>
      <c r="L21" s="417"/>
    </row>
    <row r="22" spans="1:12" ht="24.75" customHeight="1" thickBot="1">
      <c r="A22" s="89"/>
      <c r="B22" s="418" t="s">
        <v>174</v>
      </c>
      <c r="C22" s="418"/>
      <c r="D22" s="418"/>
      <c r="E22" s="121">
        <v>21230</v>
      </c>
      <c r="F22" s="121">
        <v>6200</v>
      </c>
      <c r="G22" s="116">
        <v>7440</v>
      </c>
      <c r="H22" s="115" t="s">
        <v>415</v>
      </c>
      <c r="I22" s="417">
        <v>7440</v>
      </c>
      <c r="J22" s="417"/>
      <c r="K22" s="417"/>
      <c r="L22" s="417"/>
    </row>
    <row r="23" spans="1:12" ht="22.5" customHeight="1" thickBot="1">
      <c r="A23" s="89"/>
      <c r="B23" s="418" t="s">
        <v>175</v>
      </c>
      <c r="C23" s="418"/>
      <c r="D23" s="418"/>
      <c r="E23" s="121">
        <v>256000</v>
      </c>
      <c r="F23" s="121">
        <v>225000</v>
      </c>
      <c r="G23" s="116">
        <v>270000</v>
      </c>
      <c r="H23" s="115" t="s">
        <v>415</v>
      </c>
      <c r="I23" s="417">
        <v>270000</v>
      </c>
      <c r="J23" s="417"/>
      <c r="K23" s="417"/>
      <c r="L23" s="417"/>
    </row>
    <row r="24" spans="1:12" ht="22.5" thickBot="1">
      <c r="A24" s="89"/>
      <c r="B24" s="418" t="s">
        <v>176</v>
      </c>
      <c r="C24" s="418"/>
      <c r="D24" s="418"/>
      <c r="E24" s="121">
        <v>764779</v>
      </c>
      <c r="F24" s="121">
        <v>727200</v>
      </c>
      <c r="G24" s="116">
        <v>927560</v>
      </c>
      <c r="H24" s="115" t="s">
        <v>733</v>
      </c>
      <c r="I24" s="417">
        <v>850000</v>
      </c>
      <c r="J24" s="417"/>
      <c r="K24" s="417"/>
      <c r="L24" s="417"/>
    </row>
    <row r="25" spans="1:12" ht="24" customHeight="1" thickBot="1">
      <c r="A25" s="89"/>
      <c r="B25" s="418" t="s">
        <v>177</v>
      </c>
      <c r="C25" s="418"/>
      <c r="D25" s="418"/>
      <c r="E25" s="121">
        <v>26935</v>
      </c>
      <c r="F25" s="121">
        <v>30000</v>
      </c>
      <c r="G25" s="116">
        <v>69000</v>
      </c>
      <c r="H25" s="115" t="s">
        <v>734</v>
      </c>
      <c r="I25" s="417">
        <v>96000</v>
      </c>
      <c r="J25" s="417"/>
      <c r="K25" s="417"/>
      <c r="L25" s="417"/>
    </row>
    <row r="26" spans="1:12" ht="27" customHeight="1" thickBot="1">
      <c r="A26" s="89"/>
      <c r="B26" s="414" t="s">
        <v>735</v>
      </c>
      <c r="C26" s="414"/>
      <c r="D26" s="414"/>
      <c r="E26" s="123">
        <v>4626417</v>
      </c>
      <c r="F26" s="123">
        <v>4175373</v>
      </c>
      <c r="G26" s="124">
        <v>5177707</v>
      </c>
      <c r="H26" s="122"/>
      <c r="I26" s="415">
        <v>5540270</v>
      </c>
      <c r="J26" s="415"/>
      <c r="K26" s="415"/>
      <c r="L26" s="415"/>
    </row>
    <row r="27" spans="1:12" ht="28.5" customHeight="1" thickBot="1">
      <c r="A27" s="89"/>
      <c r="B27" s="414" t="s">
        <v>736</v>
      </c>
      <c r="C27" s="414"/>
      <c r="D27" s="414"/>
      <c r="E27" s="123">
        <v>6575317</v>
      </c>
      <c r="F27" s="123">
        <v>7004373</v>
      </c>
      <c r="G27" s="124">
        <v>8285707</v>
      </c>
      <c r="H27" s="122"/>
      <c r="I27" s="415">
        <v>7942670</v>
      </c>
      <c r="J27" s="415"/>
      <c r="K27" s="415"/>
      <c r="L27" s="415"/>
    </row>
    <row r="28" spans="1:12" ht="22.5" thickBot="1">
      <c r="A28" s="89"/>
      <c r="B28" s="419" t="s">
        <v>31</v>
      </c>
      <c r="C28" s="419"/>
      <c r="D28" s="419"/>
      <c r="E28" s="115"/>
      <c r="F28" s="115"/>
      <c r="G28" s="115"/>
      <c r="H28" s="115"/>
      <c r="I28" s="420"/>
      <c r="J28" s="420"/>
      <c r="K28" s="420"/>
      <c r="L28" s="420"/>
    </row>
    <row r="29" spans="1:12" ht="21.75" customHeight="1" thickBot="1">
      <c r="A29" s="89"/>
      <c r="B29" s="419" t="s">
        <v>178</v>
      </c>
      <c r="C29" s="419"/>
      <c r="D29" s="419"/>
      <c r="E29" s="115"/>
      <c r="F29" s="115"/>
      <c r="G29" s="115"/>
      <c r="H29" s="115"/>
      <c r="I29" s="420"/>
      <c r="J29" s="420"/>
      <c r="K29" s="420"/>
      <c r="L29" s="420"/>
    </row>
    <row r="30" spans="1:12" ht="23.25" customHeight="1" thickBot="1">
      <c r="A30" s="89"/>
      <c r="B30" s="418" t="s">
        <v>179</v>
      </c>
      <c r="C30" s="418"/>
      <c r="D30" s="418"/>
      <c r="E30" s="121"/>
      <c r="F30" s="121"/>
      <c r="G30" s="116"/>
      <c r="H30" s="115"/>
      <c r="I30" s="417"/>
      <c r="J30" s="417"/>
      <c r="K30" s="417"/>
      <c r="L30" s="417"/>
    </row>
    <row r="31" spans="1:12" ht="22.5" customHeight="1" thickBot="1">
      <c r="A31" s="89"/>
      <c r="B31" s="125"/>
      <c r="C31" s="416" t="s">
        <v>183</v>
      </c>
      <c r="D31" s="416"/>
      <c r="E31" s="121">
        <v>0</v>
      </c>
      <c r="F31" s="121">
        <v>0</v>
      </c>
      <c r="G31" s="116">
        <v>400000</v>
      </c>
      <c r="H31" s="115" t="s">
        <v>737</v>
      </c>
      <c r="I31" s="417">
        <v>200000</v>
      </c>
      <c r="J31" s="417"/>
      <c r="K31" s="417"/>
      <c r="L31" s="417"/>
    </row>
    <row r="32" spans="1:12" ht="22.5" customHeight="1" thickBot="1">
      <c r="A32" s="89"/>
      <c r="B32" s="125"/>
      <c r="C32" s="416" t="s">
        <v>182</v>
      </c>
      <c r="D32" s="416"/>
      <c r="E32" s="121">
        <v>0</v>
      </c>
      <c r="F32" s="121">
        <v>0</v>
      </c>
      <c r="G32" s="116">
        <v>10000</v>
      </c>
      <c r="H32" s="115" t="s">
        <v>415</v>
      </c>
      <c r="I32" s="417">
        <v>10000</v>
      </c>
      <c r="J32" s="417"/>
      <c r="K32" s="417"/>
      <c r="L32" s="417"/>
    </row>
    <row r="33" spans="1:12" ht="22.5" customHeight="1" thickBot="1">
      <c r="A33" s="89"/>
      <c r="B33" s="125"/>
      <c r="C33" s="416" t="s">
        <v>180</v>
      </c>
      <c r="D33" s="416"/>
      <c r="E33" s="121">
        <v>0</v>
      </c>
      <c r="F33" s="121">
        <v>0</v>
      </c>
      <c r="G33" s="116">
        <v>20000</v>
      </c>
      <c r="H33" s="115" t="s">
        <v>415</v>
      </c>
      <c r="I33" s="417">
        <v>20000</v>
      </c>
      <c r="J33" s="417"/>
      <c r="K33" s="417"/>
      <c r="L33" s="417"/>
    </row>
    <row r="34" spans="1:12" ht="44.25" thickBot="1">
      <c r="A34" s="89"/>
      <c r="B34" s="125"/>
      <c r="C34" s="416" t="s">
        <v>181</v>
      </c>
      <c r="D34" s="416"/>
      <c r="E34" s="121">
        <v>0</v>
      </c>
      <c r="F34" s="121">
        <v>0</v>
      </c>
      <c r="G34" s="116">
        <v>5000</v>
      </c>
      <c r="H34" s="115" t="s">
        <v>738</v>
      </c>
      <c r="I34" s="417">
        <v>400000</v>
      </c>
      <c r="J34" s="417"/>
      <c r="K34" s="417"/>
      <c r="L34" s="417"/>
    </row>
    <row r="35" spans="1:12" ht="25.5" customHeight="1" thickBot="1">
      <c r="A35" s="89"/>
      <c r="B35" s="125"/>
      <c r="C35" s="416" t="s">
        <v>179</v>
      </c>
      <c r="D35" s="416"/>
      <c r="E35" s="121">
        <v>4000</v>
      </c>
      <c r="F35" s="121">
        <v>0</v>
      </c>
      <c r="G35" s="116">
        <v>0</v>
      </c>
      <c r="H35" s="115" t="s">
        <v>415</v>
      </c>
      <c r="I35" s="417">
        <v>0</v>
      </c>
      <c r="J35" s="417"/>
      <c r="K35" s="417"/>
      <c r="L35" s="417"/>
    </row>
    <row r="36" spans="1:12" ht="22.5" thickBot="1">
      <c r="A36" s="89"/>
      <c r="B36" s="418" t="s">
        <v>184</v>
      </c>
      <c r="C36" s="418"/>
      <c r="D36" s="418"/>
      <c r="E36" s="121">
        <v>0</v>
      </c>
      <c r="F36" s="121">
        <v>0</v>
      </c>
      <c r="G36" s="116">
        <v>10000</v>
      </c>
      <c r="H36" s="115" t="s">
        <v>415</v>
      </c>
      <c r="I36" s="417">
        <v>10000</v>
      </c>
      <c r="J36" s="417"/>
      <c r="K36" s="417"/>
      <c r="L36" s="417"/>
    </row>
    <row r="37" spans="1:12" ht="24" customHeight="1" thickBot="1">
      <c r="A37" s="89"/>
      <c r="B37" s="418" t="s">
        <v>185</v>
      </c>
      <c r="C37" s="418"/>
      <c r="D37" s="418"/>
      <c r="E37" s="121">
        <v>247000</v>
      </c>
      <c r="F37" s="121">
        <v>223000</v>
      </c>
      <c r="G37" s="116">
        <v>384000</v>
      </c>
      <c r="H37" s="115" t="s">
        <v>729</v>
      </c>
      <c r="I37" s="417">
        <v>240000</v>
      </c>
      <c r="J37" s="417"/>
      <c r="K37" s="417"/>
      <c r="L37" s="417"/>
    </row>
    <row r="38" spans="1:12" ht="22.5" customHeight="1" thickBot="1">
      <c r="A38" s="89"/>
      <c r="B38" s="418" t="s">
        <v>186</v>
      </c>
      <c r="C38" s="418"/>
      <c r="D38" s="418"/>
      <c r="E38" s="121"/>
      <c r="F38" s="121"/>
      <c r="G38" s="116"/>
      <c r="H38" s="115"/>
      <c r="I38" s="417"/>
      <c r="J38" s="417"/>
      <c r="K38" s="417"/>
      <c r="L38" s="417"/>
    </row>
    <row r="39" spans="1:12" ht="22.5" thickBot="1">
      <c r="A39" s="89"/>
      <c r="B39" s="125"/>
      <c r="C39" s="416" t="s">
        <v>187</v>
      </c>
      <c r="D39" s="416"/>
      <c r="E39" s="121">
        <v>44456</v>
      </c>
      <c r="F39" s="121">
        <v>73234</v>
      </c>
      <c r="G39" s="116">
        <v>90000</v>
      </c>
      <c r="H39" s="115" t="s">
        <v>415</v>
      </c>
      <c r="I39" s="417">
        <v>90000</v>
      </c>
      <c r="J39" s="417"/>
      <c r="K39" s="417"/>
      <c r="L39" s="417"/>
    </row>
    <row r="40" spans="1:12" ht="22.5" thickBot="1">
      <c r="A40" s="89"/>
      <c r="B40" s="414" t="s">
        <v>739</v>
      </c>
      <c r="C40" s="414"/>
      <c r="D40" s="414"/>
      <c r="E40" s="123">
        <v>295456</v>
      </c>
      <c r="F40" s="123">
        <v>296234</v>
      </c>
      <c r="G40" s="124">
        <v>919000</v>
      </c>
      <c r="H40" s="122"/>
      <c r="I40" s="415">
        <v>970000</v>
      </c>
      <c r="J40" s="415"/>
      <c r="K40" s="415"/>
      <c r="L40" s="415"/>
    </row>
    <row r="41" spans="1:12" ht="22.5" thickBot="1">
      <c r="A41" s="89"/>
      <c r="B41" s="419" t="s">
        <v>188</v>
      </c>
      <c r="C41" s="419"/>
      <c r="D41" s="419"/>
      <c r="E41" s="115"/>
      <c r="F41" s="115"/>
      <c r="G41" s="115"/>
      <c r="H41" s="115"/>
      <c r="I41" s="420"/>
      <c r="J41" s="420"/>
      <c r="K41" s="420"/>
      <c r="L41" s="420"/>
    </row>
    <row r="42" spans="1:12" ht="27" customHeight="1" thickBot="1">
      <c r="A42" s="89"/>
      <c r="B42" s="418" t="s">
        <v>189</v>
      </c>
      <c r="C42" s="418"/>
      <c r="D42" s="418"/>
      <c r="E42" s="121"/>
      <c r="F42" s="121"/>
      <c r="G42" s="116"/>
      <c r="H42" s="115"/>
      <c r="I42" s="417"/>
      <c r="J42" s="417"/>
      <c r="K42" s="417"/>
      <c r="L42" s="417"/>
    </row>
    <row r="43" spans="1:12" ht="40.5" customHeight="1" thickBot="1">
      <c r="A43" s="89"/>
      <c r="B43" s="125"/>
      <c r="C43" s="422" t="s">
        <v>740</v>
      </c>
      <c r="D43" s="422"/>
      <c r="E43" s="121">
        <v>10000</v>
      </c>
      <c r="F43" s="121">
        <v>0</v>
      </c>
      <c r="G43" s="116">
        <v>0</v>
      </c>
      <c r="H43" s="115" t="s">
        <v>415</v>
      </c>
      <c r="I43" s="417">
        <v>0</v>
      </c>
      <c r="J43" s="417"/>
      <c r="K43" s="417"/>
      <c r="L43" s="417"/>
    </row>
    <row r="44" spans="1:12" ht="22.5" thickBot="1">
      <c r="A44" s="89"/>
      <c r="B44" s="125"/>
      <c r="C44" s="416" t="s">
        <v>190</v>
      </c>
      <c r="D44" s="416"/>
      <c r="E44" s="121">
        <v>10000</v>
      </c>
      <c r="F44" s="121">
        <v>10000</v>
      </c>
      <c r="G44" s="116">
        <v>10000</v>
      </c>
      <c r="H44" s="115" t="s">
        <v>415</v>
      </c>
      <c r="I44" s="417">
        <v>10000</v>
      </c>
      <c r="J44" s="417"/>
      <c r="K44" s="417"/>
      <c r="L44" s="417"/>
    </row>
    <row r="45" spans="1:12" ht="22.5" customHeight="1" thickBot="1">
      <c r="A45" s="89"/>
      <c r="B45" s="125"/>
      <c r="C45" s="422" t="s">
        <v>294</v>
      </c>
      <c r="D45" s="422"/>
      <c r="E45" s="121">
        <v>0</v>
      </c>
      <c r="F45" s="121">
        <v>10000</v>
      </c>
      <c r="G45" s="116">
        <v>10000</v>
      </c>
      <c r="H45" s="115" t="s">
        <v>415</v>
      </c>
      <c r="I45" s="417">
        <v>10000</v>
      </c>
      <c r="J45" s="417"/>
      <c r="K45" s="417"/>
      <c r="L45" s="417"/>
    </row>
    <row r="46" spans="1:12" ht="21" customHeight="1" thickBot="1">
      <c r="A46" s="89"/>
      <c r="B46" s="125"/>
      <c r="C46" s="416" t="s">
        <v>741</v>
      </c>
      <c r="D46" s="416"/>
      <c r="E46" s="121">
        <v>0</v>
      </c>
      <c r="F46" s="121">
        <v>0</v>
      </c>
      <c r="G46" s="116">
        <v>0</v>
      </c>
      <c r="H46" s="115" t="s">
        <v>418</v>
      </c>
      <c r="I46" s="417">
        <v>50000</v>
      </c>
      <c r="J46" s="417"/>
      <c r="K46" s="417"/>
      <c r="L46" s="417"/>
    </row>
    <row r="47" spans="1:12" ht="24.75" customHeight="1" thickBot="1">
      <c r="A47" s="89"/>
      <c r="B47" s="125"/>
      <c r="C47" s="416" t="s">
        <v>191</v>
      </c>
      <c r="D47" s="416"/>
      <c r="E47" s="121">
        <v>74620.399999999994</v>
      </c>
      <c r="F47" s="121">
        <v>76356.350000000006</v>
      </c>
      <c r="G47" s="116">
        <v>100000</v>
      </c>
      <c r="H47" s="115" t="s">
        <v>415</v>
      </c>
      <c r="I47" s="417">
        <v>100000</v>
      </c>
      <c r="J47" s="417"/>
      <c r="K47" s="417"/>
      <c r="L47" s="417"/>
    </row>
    <row r="48" spans="1:12" ht="22.5" thickBot="1">
      <c r="A48" s="89"/>
      <c r="B48" s="125"/>
      <c r="C48" s="416" t="s">
        <v>192</v>
      </c>
      <c r="D48" s="416"/>
      <c r="E48" s="121">
        <v>18157</v>
      </c>
      <c r="F48" s="121">
        <v>4780</v>
      </c>
      <c r="G48" s="116">
        <v>50000</v>
      </c>
      <c r="H48" s="115" t="s">
        <v>415</v>
      </c>
      <c r="I48" s="417">
        <v>50000</v>
      </c>
      <c r="J48" s="417"/>
      <c r="K48" s="417"/>
      <c r="L48" s="417"/>
    </row>
    <row r="49" spans="1:12" ht="23.25" customHeight="1" thickBot="1">
      <c r="A49" s="89"/>
      <c r="B49" s="125"/>
      <c r="C49" s="416" t="s">
        <v>350</v>
      </c>
      <c r="D49" s="416"/>
      <c r="E49" s="121">
        <v>0</v>
      </c>
      <c r="F49" s="121">
        <v>0</v>
      </c>
      <c r="G49" s="116">
        <v>20000</v>
      </c>
      <c r="H49" s="115" t="s">
        <v>415</v>
      </c>
      <c r="I49" s="417">
        <v>20000</v>
      </c>
      <c r="J49" s="417"/>
      <c r="K49" s="417"/>
      <c r="L49" s="417"/>
    </row>
    <row r="50" spans="1:12" ht="21.75" customHeight="1" thickBot="1">
      <c r="A50" s="89"/>
      <c r="B50" s="125"/>
      <c r="C50" s="416" t="s">
        <v>193</v>
      </c>
      <c r="D50" s="416"/>
      <c r="E50" s="121">
        <v>16599</v>
      </c>
      <c r="F50" s="121">
        <v>9875</v>
      </c>
      <c r="G50" s="116">
        <v>30000</v>
      </c>
      <c r="H50" s="115" t="s">
        <v>415</v>
      </c>
      <c r="I50" s="417">
        <v>30000</v>
      </c>
      <c r="J50" s="417"/>
      <c r="K50" s="417"/>
      <c r="L50" s="417"/>
    </row>
    <row r="51" spans="1:12" ht="39" customHeight="1" thickBot="1">
      <c r="A51" s="89"/>
      <c r="B51" s="125"/>
      <c r="C51" s="421" t="s">
        <v>989</v>
      </c>
      <c r="D51" s="421"/>
      <c r="E51" s="121">
        <v>99000</v>
      </c>
      <c r="F51" s="121">
        <v>107700</v>
      </c>
      <c r="G51" s="116">
        <v>108000</v>
      </c>
      <c r="H51" s="115" t="s">
        <v>415</v>
      </c>
      <c r="I51" s="417">
        <v>108000</v>
      </c>
      <c r="J51" s="417"/>
      <c r="K51" s="417"/>
      <c r="L51" s="417"/>
    </row>
    <row r="52" spans="1:12" ht="30" customHeight="1" thickBot="1">
      <c r="A52" s="89"/>
      <c r="B52" s="125"/>
      <c r="C52" s="416" t="s">
        <v>352</v>
      </c>
      <c r="D52" s="416"/>
      <c r="E52" s="121">
        <v>0</v>
      </c>
      <c r="F52" s="121">
        <v>0</v>
      </c>
      <c r="G52" s="116">
        <v>108000</v>
      </c>
      <c r="H52" s="115" t="s">
        <v>415</v>
      </c>
      <c r="I52" s="417">
        <v>108000</v>
      </c>
      <c r="J52" s="417"/>
      <c r="K52" s="417"/>
      <c r="L52" s="417"/>
    </row>
    <row r="53" spans="1:12" ht="40.5" customHeight="1" thickBot="1">
      <c r="A53" s="89"/>
      <c r="B53" s="125"/>
      <c r="C53" s="416" t="s">
        <v>742</v>
      </c>
      <c r="D53" s="416"/>
      <c r="E53" s="121">
        <v>17160</v>
      </c>
      <c r="F53" s="121">
        <v>20020</v>
      </c>
      <c r="G53" s="116">
        <v>50000</v>
      </c>
      <c r="H53" s="115" t="s">
        <v>415</v>
      </c>
      <c r="I53" s="417">
        <v>50000</v>
      </c>
      <c r="J53" s="417"/>
      <c r="K53" s="417"/>
      <c r="L53" s="417"/>
    </row>
    <row r="54" spans="1:12" ht="40.5" customHeight="1" thickBot="1">
      <c r="A54" s="89"/>
      <c r="B54" s="125"/>
      <c r="C54" s="416" t="s">
        <v>743</v>
      </c>
      <c r="D54" s="416"/>
      <c r="E54" s="121">
        <v>3220</v>
      </c>
      <c r="F54" s="121">
        <v>838</v>
      </c>
      <c r="G54" s="116">
        <v>30000</v>
      </c>
      <c r="H54" s="115" t="s">
        <v>415</v>
      </c>
      <c r="I54" s="417">
        <v>30000</v>
      </c>
      <c r="J54" s="417"/>
      <c r="K54" s="417"/>
      <c r="L54" s="417"/>
    </row>
    <row r="55" spans="1:12" ht="26.25" customHeight="1" thickBot="1">
      <c r="A55" s="89"/>
      <c r="B55" s="125"/>
      <c r="C55" s="416" t="s">
        <v>744</v>
      </c>
      <c r="D55" s="416"/>
      <c r="E55" s="121">
        <v>0</v>
      </c>
      <c r="F55" s="121">
        <v>50000</v>
      </c>
      <c r="G55" s="116">
        <v>0</v>
      </c>
      <c r="H55" s="115" t="s">
        <v>415</v>
      </c>
      <c r="I55" s="417">
        <v>0</v>
      </c>
      <c r="J55" s="417"/>
      <c r="K55" s="417"/>
      <c r="L55" s="417"/>
    </row>
    <row r="56" spans="1:12" ht="24.75" customHeight="1" thickBot="1">
      <c r="A56" s="89"/>
      <c r="B56" s="125"/>
      <c r="C56" s="416" t="s">
        <v>354</v>
      </c>
      <c r="D56" s="416"/>
      <c r="E56" s="121">
        <v>0</v>
      </c>
      <c r="F56" s="121">
        <v>0</v>
      </c>
      <c r="G56" s="116">
        <v>108000</v>
      </c>
      <c r="H56" s="115" t="s">
        <v>415</v>
      </c>
      <c r="I56" s="417">
        <v>108000</v>
      </c>
      <c r="J56" s="417"/>
      <c r="K56" s="417"/>
      <c r="L56" s="417"/>
    </row>
    <row r="57" spans="1:12" ht="24" customHeight="1" thickBot="1">
      <c r="A57" s="89"/>
      <c r="B57" s="125"/>
      <c r="C57" s="416" t="s">
        <v>745</v>
      </c>
      <c r="D57" s="416"/>
      <c r="E57" s="121">
        <v>17400</v>
      </c>
      <c r="F57" s="121">
        <v>0</v>
      </c>
      <c r="G57" s="116">
        <v>0</v>
      </c>
      <c r="H57" s="115" t="s">
        <v>415</v>
      </c>
      <c r="I57" s="417">
        <v>0</v>
      </c>
      <c r="J57" s="417"/>
      <c r="K57" s="417"/>
      <c r="L57" s="417"/>
    </row>
    <row r="58" spans="1:12" ht="24.75" customHeight="1" thickBot="1">
      <c r="A58" s="89"/>
      <c r="B58" s="125"/>
      <c r="C58" s="416" t="s">
        <v>746</v>
      </c>
      <c r="D58" s="416"/>
      <c r="E58" s="121">
        <v>0</v>
      </c>
      <c r="F58" s="121">
        <v>107700</v>
      </c>
      <c r="G58" s="116">
        <v>0</v>
      </c>
      <c r="H58" s="115" t="s">
        <v>415</v>
      </c>
      <c r="I58" s="417">
        <v>0</v>
      </c>
      <c r="J58" s="417"/>
      <c r="K58" s="417"/>
      <c r="L58" s="417"/>
    </row>
    <row r="59" spans="1:12" ht="25.5" customHeight="1" thickBot="1">
      <c r="A59" s="89"/>
      <c r="B59" s="125"/>
      <c r="C59" s="416" t="s">
        <v>747</v>
      </c>
      <c r="D59" s="416"/>
      <c r="E59" s="121">
        <v>77885</v>
      </c>
      <c r="F59" s="121">
        <v>0</v>
      </c>
      <c r="G59" s="116">
        <v>0</v>
      </c>
      <c r="H59" s="115" t="s">
        <v>415</v>
      </c>
      <c r="I59" s="417">
        <v>0</v>
      </c>
      <c r="J59" s="417"/>
      <c r="K59" s="417"/>
      <c r="L59" s="417"/>
    </row>
    <row r="60" spans="1:12" ht="22.5" thickBot="1">
      <c r="A60" s="89"/>
      <c r="B60" s="418" t="s">
        <v>194</v>
      </c>
      <c r="C60" s="418"/>
      <c r="D60" s="418"/>
      <c r="E60" s="121"/>
      <c r="F60" s="121"/>
      <c r="G60" s="116"/>
      <c r="H60" s="115"/>
      <c r="I60" s="417"/>
      <c r="J60" s="417"/>
      <c r="K60" s="417"/>
      <c r="L60" s="417"/>
    </row>
    <row r="61" spans="1:12" ht="22.5" thickBot="1">
      <c r="A61" s="89"/>
      <c r="B61" s="125"/>
      <c r="C61" s="416" t="s">
        <v>196</v>
      </c>
      <c r="D61" s="416"/>
      <c r="E61" s="121">
        <v>0</v>
      </c>
      <c r="F61" s="121">
        <v>6918</v>
      </c>
      <c r="G61" s="116">
        <v>20000</v>
      </c>
      <c r="H61" s="115" t="s">
        <v>415</v>
      </c>
      <c r="I61" s="417">
        <v>20000</v>
      </c>
      <c r="J61" s="417"/>
      <c r="K61" s="417"/>
      <c r="L61" s="417"/>
    </row>
    <row r="62" spans="1:12" ht="24.75" customHeight="1" thickBot="1">
      <c r="A62" s="89"/>
      <c r="B62" s="125"/>
      <c r="C62" s="416" t="s">
        <v>195</v>
      </c>
      <c r="D62" s="416"/>
      <c r="E62" s="121">
        <v>0</v>
      </c>
      <c r="F62" s="121">
        <v>3865</v>
      </c>
      <c r="G62" s="116">
        <v>30000</v>
      </c>
      <c r="H62" s="115" t="s">
        <v>415</v>
      </c>
      <c r="I62" s="417">
        <v>30000</v>
      </c>
      <c r="J62" s="417"/>
      <c r="K62" s="417"/>
      <c r="L62" s="417"/>
    </row>
    <row r="63" spans="1:12" ht="22.5" customHeight="1" thickBot="1">
      <c r="A63" s="89"/>
      <c r="B63" s="125"/>
      <c r="C63" s="416" t="s">
        <v>194</v>
      </c>
      <c r="D63" s="416"/>
      <c r="E63" s="121">
        <v>8565</v>
      </c>
      <c r="F63" s="121">
        <v>0</v>
      </c>
      <c r="G63" s="116">
        <v>0</v>
      </c>
      <c r="H63" s="115" t="s">
        <v>415</v>
      </c>
      <c r="I63" s="417">
        <v>0</v>
      </c>
      <c r="J63" s="417"/>
      <c r="K63" s="417"/>
      <c r="L63" s="417"/>
    </row>
    <row r="64" spans="1:12" ht="24" customHeight="1" thickBot="1">
      <c r="A64" s="89"/>
      <c r="B64" s="418" t="s">
        <v>197</v>
      </c>
      <c r="C64" s="418"/>
      <c r="D64" s="418"/>
      <c r="E64" s="121"/>
      <c r="F64" s="121"/>
      <c r="G64" s="116"/>
      <c r="H64" s="115"/>
      <c r="I64" s="417"/>
      <c r="J64" s="417"/>
      <c r="K64" s="417"/>
      <c r="L64" s="417"/>
    </row>
    <row r="65" spans="1:12" ht="23.25" customHeight="1" thickBot="1">
      <c r="A65" s="89"/>
      <c r="B65" s="125"/>
      <c r="C65" s="416" t="s">
        <v>198</v>
      </c>
      <c r="D65" s="416"/>
      <c r="E65" s="121">
        <v>0</v>
      </c>
      <c r="F65" s="121">
        <v>0</v>
      </c>
      <c r="G65" s="116">
        <v>0</v>
      </c>
      <c r="H65" s="115" t="s">
        <v>418</v>
      </c>
      <c r="I65" s="417">
        <v>438000</v>
      </c>
      <c r="J65" s="417"/>
      <c r="K65" s="417"/>
      <c r="L65" s="417"/>
    </row>
    <row r="66" spans="1:12" ht="23.25" customHeight="1" thickBot="1">
      <c r="A66" s="89"/>
      <c r="B66" s="125"/>
      <c r="C66" s="416" t="s">
        <v>199</v>
      </c>
      <c r="D66" s="416"/>
      <c r="E66" s="121">
        <v>159153</v>
      </c>
      <c r="F66" s="121">
        <v>20174</v>
      </c>
      <c r="G66" s="116">
        <v>80000</v>
      </c>
      <c r="H66" s="115" t="s">
        <v>749</v>
      </c>
      <c r="I66" s="417">
        <v>100000</v>
      </c>
      <c r="J66" s="417"/>
      <c r="K66" s="417"/>
      <c r="L66" s="417"/>
    </row>
    <row r="67" spans="1:12" ht="24" customHeight="1" thickBot="1">
      <c r="A67" s="89"/>
      <c r="B67" s="125"/>
      <c r="C67" s="416" t="s">
        <v>200</v>
      </c>
      <c r="D67" s="416"/>
      <c r="E67" s="121">
        <v>32056</v>
      </c>
      <c r="F67" s="121">
        <v>24950</v>
      </c>
      <c r="G67" s="116">
        <v>100000</v>
      </c>
      <c r="H67" s="115" t="s">
        <v>448</v>
      </c>
      <c r="I67" s="417">
        <v>80000</v>
      </c>
      <c r="J67" s="417"/>
      <c r="K67" s="417"/>
      <c r="L67" s="417"/>
    </row>
    <row r="68" spans="1:12" ht="21" customHeight="1" thickBot="1">
      <c r="A68" s="89"/>
      <c r="B68" s="125"/>
      <c r="C68" s="416" t="s">
        <v>201</v>
      </c>
      <c r="D68" s="416"/>
      <c r="E68" s="121">
        <v>0</v>
      </c>
      <c r="F68" s="121">
        <v>95900</v>
      </c>
      <c r="G68" s="116">
        <v>150000</v>
      </c>
      <c r="H68" s="115" t="s">
        <v>750</v>
      </c>
      <c r="I68" s="417">
        <v>100000</v>
      </c>
      <c r="J68" s="417"/>
      <c r="K68" s="417"/>
      <c r="L68" s="417"/>
    </row>
    <row r="69" spans="1:12" ht="24.75" customHeight="1" thickBot="1">
      <c r="A69" s="89"/>
      <c r="B69" s="125"/>
      <c r="C69" s="416" t="s">
        <v>751</v>
      </c>
      <c r="D69" s="416"/>
      <c r="E69" s="121">
        <v>114935</v>
      </c>
      <c r="F69" s="121">
        <v>119304</v>
      </c>
      <c r="G69" s="116">
        <v>0</v>
      </c>
      <c r="H69" s="115" t="s">
        <v>415</v>
      </c>
      <c r="I69" s="417">
        <v>0</v>
      </c>
      <c r="J69" s="417"/>
      <c r="K69" s="417"/>
      <c r="L69" s="417"/>
    </row>
    <row r="70" spans="1:12" ht="24.75" customHeight="1" thickBot="1">
      <c r="A70" s="89"/>
      <c r="B70" s="125"/>
      <c r="C70" s="416" t="s">
        <v>752</v>
      </c>
      <c r="D70" s="416"/>
      <c r="E70" s="121">
        <v>0</v>
      </c>
      <c r="F70" s="121">
        <v>1100</v>
      </c>
      <c r="G70" s="116">
        <v>0</v>
      </c>
      <c r="H70" s="115" t="s">
        <v>415</v>
      </c>
      <c r="I70" s="417">
        <v>0</v>
      </c>
      <c r="J70" s="417"/>
      <c r="K70" s="417"/>
      <c r="L70" s="417"/>
    </row>
    <row r="71" spans="1:12" ht="26.25" customHeight="1" thickBot="1">
      <c r="A71" s="89"/>
      <c r="B71" s="125"/>
      <c r="C71" s="416" t="s">
        <v>753</v>
      </c>
      <c r="D71" s="416"/>
      <c r="E71" s="121">
        <v>1100</v>
      </c>
      <c r="F71" s="121">
        <v>0</v>
      </c>
      <c r="G71" s="116">
        <v>0</v>
      </c>
      <c r="H71" s="115" t="s">
        <v>415</v>
      </c>
      <c r="I71" s="417">
        <v>0</v>
      </c>
      <c r="J71" s="417"/>
      <c r="K71" s="417"/>
      <c r="L71" s="417"/>
    </row>
    <row r="72" spans="1:12" ht="24" customHeight="1" thickBot="1">
      <c r="A72" s="89"/>
      <c r="B72" s="125"/>
      <c r="C72" s="416" t="s">
        <v>202</v>
      </c>
      <c r="D72" s="416"/>
      <c r="E72" s="121">
        <v>13348</v>
      </c>
      <c r="F72" s="121">
        <v>14128</v>
      </c>
      <c r="G72" s="116">
        <v>30000</v>
      </c>
      <c r="H72" s="115" t="s">
        <v>737</v>
      </c>
      <c r="I72" s="417">
        <v>15000</v>
      </c>
      <c r="J72" s="417"/>
      <c r="K72" s="417"/>
      <c r="L72" s="417"/>
    </row>
    <row r="73" spans="1:12" ht="24" customHeight="1" thickBot="1">
      <c r="A73" s="89"/>
      <c r="B73" s="418" t="s">
        <v>203</v>
      </c>
      <c r="C73" s="418"/>
      <c r="D73" s="418"/>
      <c r="E73" s="121">
        <v>79658</v>
      </c>
      <c r="F73" s="121">
        <v>74148</v>
      </c>
      <c r="G73" s="116">
        <v>0</v>
      </c>
      <c r="H73" s="115" t="s">
        <v>415</v>
      </c>
      <c r="I73" s="417">
        <v>0</v>
      </c>
      <c r="J73" s="417"/>
      <c r="K73" s="417"/>
      <c r="L73" s="417"/>
    </row>
    <row r="74" spans="1:12" ht="24.75" customHeight="1" thickBot="1">
      <c r="A74" s="89"/>
      <c r="B74" s="414" t="s">
        <v>754</v>
      </c>
      <c r="C74" s="414"/>
      <c r="D74" s="414"/>
      <c r="E74" s="123">
        <v>752856.4</v>
      </c>
      <c r="F74" s="123">
        <v>757756.35</v>
      </c>
      <c r="G74" s="124">
        <v>1034000</v>
      </c>
      <c r="H74" s="122"/>
      <c r="I74" s="415">
        <v>1457000</v>
      </c>
      <c r="J74" s="415"/>
      <c r="K74" s="415"/>
      <c r="L74" s="415"/>
    </row>
    <row r="75" spans="1:12" ht="22.5" thickBot="1">
      <c r="A75" s="89"/>
      <c r="B75" s="419" t="s">
        <v>204</v>
      </c>
      <c r="C75" s="419"/>
      <c r="D75" s="419"/>
      <c r="E75" s="115"/>
      <c r="F75" s="115"/>
      <c r="G75" s="115"/>
      <c r="H75" s="115"/>
      <c r="I75" s="420"/>
      <c r="J75" s="420"/>
      <c r="K75" s="420"/>
      <c r="L75" s="420"/>
    </row>
    <row r="76" spans="1:12" ht="20.25" customHeight="1" thickBot="1">
      <c r="A76" s="89"/>
      <c r="B76" s="418" t="s">
        <v>205</v>
      </c>
      <c r="C76" s="418"/>
      <c r="D76" s="418"/>
      <c r="E76" s="121">
        <v>141628</v>
      </c>
      <c r="F76" s="121">
        <v>68045</v>
      </c>
      <c r="G76" s="116">
        <v>156800</v>
      </c>
      <c r="H76" s="115" t="s">
        <v>755</v>
      </c>
      <c r="I76" s="417">
        <v>100000</v>
      </c>
      <c r="J76" s="417"/>
      <c r="K76" s="417"/>
      <c r="L76" s="417"/>
    </row>
    <row r="77" spans="1:12" ht="21.75" customHeight="1" thickBot="1">
      <c r="A77" s="89"/>
      <c r="B77" s="418" t="s">
        <v>206</v>
      </c>
      <c r="C77" s="418"/>
      <c r="D77" s="418"/>
      <c r="E77" s="121">
        <v>14900</v>
      </c>
      <c r="F77" s="121">
        <v>7430</v>
      </c>
      <c r="G77" s="116">
        <v>20000</v>
      </c>
      <c r="H77" s="115" t="s">
        <v>756</v>
      </c>
      <c r="I77" s="417">
        <v>30000</v>
      </c>
      <c r="J77" s="417"/>
      <c r="K77" s="417"/>
      <c r="L77" s="417"/>
    </row>
    <row r="78" spans="1:12" ht="23.25" customHeight="1" thickBot="1">
      <c r="A78" s="89"/>
      <c r="B78" s="418" t="s">
        <v>207</v>
      </c>
      <c r="C78" s="418"/>
      <c r="D78" s="418"/>
      <c r="E78" s="121">
        <v>15162</v>
      </c>
      <c r="F78" s="121">
        <v>35191</v>
      </c>
      <c r="G78" s="116">
        <v>70000</v>
      </c>
      <c r="H78" s="115" t="s">
        <v>415</v>
      </c>
      <c r="I78" s="417">
        <v>70000</v>
      </c>
      <c r="J78" s="417"/>
      <c r="K78" s="417"/>
      <c r="L78" s="417"/>
    </row>
    <row r="79" spans="1:12" ht="19.5" customHeight="1" thickBot="1">
      <c r="A79" s="89"/>
      <c r="B79" s="418" t="s">
        <v>208</v>
      </c>
      <c r="C79" s="418"/>
      <c r="D79" s="418"/>
      <c r="E79" s="121">
        <v>5919</v>
      </c>
      <c r="F79" s="121">
        <v>1320</v>
      </c>
      <c r="G79" s="116">
        <v>40000</v>
      </c>
      <c r="H79" s="115" t="s">
        <v>757</v>
      </c>
      <c r="I79" s="417">
        <v>30000</v>
      </c>
      <c r="J79" s="417"/>
      <c r="K79" s="417"/>
      <c r="L79" s="417"/>
    </row>
    <row r="80" spans="1:12" ht="21.75" customHeight="1" thickBot="1">
      <c r="A80" s="89"/>
      <c r="B80" s="418" t="s">
        <v>209</v>
      </c>
      <c r="C80" s="418"/>
      <c r="D80" s="418"/>
      <c r="E80" s="121">
        <v>0</v>
      </c>
      <c r="F80" s="121">
        <v>0</v>
      </c>
      <c r="G80" s="116">
        <v>60000</v>
      </c>
      <c r="H80" s="115" t="s">
        <v>415</v>
      </c>
      <c r="I80" s="417">
        <v>60000</v>
      </c>
      <c r="J80" s="417"/>
      <c r="K80" s="417"/>
      <c r="L80" s="417"/>
    </row>
    <row r="81" spans="1:12" ht="24" customHeight="1" thickBot="1">
      <c r="A81" s="89"/>
      <c r="B81" s="418" t="s">
        <v>210</v>
      </c>
      <c r="C81" s="418"/>
      <c r="D81" s="418"/>
      <c r="E81" s="121">
        <v>76800</v>
      </c>
      <c r="F81" s="121">
        <v>68400</v>
      </c>
      <c r="G81" s="116">
        <v>100000</v>
      </c>
      <c r="H81" s="115" t="s">
        <v>415</v>
      </c>
      <c r="I81" s="417">
        <v>100000</v>
      </c>
      <c r="J81" s="417"/>
      <c r="K81" s="417"/>
      <c r="L81" s="417"/>
    </row>
    <row r="82" spans="1:12" ht="21.75" customHeight="1" thickBot="1">
      <c r="A82" s="89"/>
      <c r="B82" s="418" t="s">
        <v>211</v>
      </c>
      <c r="C82" s="418"/>
      <c r="D82" s="418"/>
      <c r="E82" s="121">
        <v>0</v>
      </c>
      <c r="F82" s="121">
        <v>0</v>
      </c>
      <c r="G82" s="116">
        <v>20000</v>
      </c>
      <c r="H82" s="115" t="s">
        <v>415</v>
      </c>
      <c r="I82" s="417">
        <v>20000</v>
      </c>
      <c r="J82" s="417"/>
      <c r="K82" s="417"/>
      <c r="L82" s="417"/>
    </row>
    <row r="83" spans="1:12" ht="22.5" thickBot="1">
      <c r="A83" s="89"/>
      <c r="B83" s="418" t="s">
        <v>212</v>
      </c>
      <c r="C83" s="418"/>
      <c r="D83" s="418"/>
      <c r="E83" s="121">
        <v>68860</v>
      </c>
      <c r="F83" s="121">
        <v>69880</v>
      </c>
      <c r="G83" s="116">
        <v>70000</v>
      </c>
      <c r="H83" s="115" t="s">
        <v>415</v>
      </c>
      <c r="I83" s="417">
        <v>70000</v>
      </c>
      <c r="J83" s="417"/>
      <c r="K83" s="417"/>
      <c r="L83" s="417"/>
    </row>
    <row r="84" spans="1:12" ht="25.5" customHeight="1" thickBot="1">
      <c r="A84" s="89"/>
      <c r="B84" s="414" t="s">
        <v>758</v>
      </c>
      <c r="C84" s="414"/>
      <c r="D84" s="414"/>
      <c r="E84" s="123">
        <v>323269</v>
      </c>
      <c r="F84" s="123">
        <v>250266</v>
      </c>
      <c r="G84" s="124">
        <v>536800</v>
      </c>
      <c r="H84" s="122"/>
      <c r="I84" s="415">
        <v>480000</v>
      </c>
      <c r="J84" s="415"/>
      <c r="K84" s="415"/>
      <c r="L84" s="415"/>
    </row>
    <row r="85" spans="1:12" ht="24.75" customHeight="1" thickBot="1">
      <c r="A85" s="89"/>
      <c r="B85" s="419" t="s">
        <v>213</v>
      </c>
      <c r="C85" s="419"/>
      <c r="D85" s="419"/>
      <c r="E85" s="115"/>
      <c r="F85" s="115"/>
      <c r="G85" s="115"/>
      <c r="H85" s="115"/>
      <c r="I85" s="420"/>
      <c r="J85" s="420"/>
      <c r="K85" s="420"/>
      <c r="L85" s="420"/>
    </row>
    <row r="86" spans="1:12" ht="21.75" customHeight="1" thickBot="1">
      <c r="A86" s="89"/>
      <c r="B86" s="418" t="s">
        <v>214</v>
      </c>
      <c r="C86" s="418"/>
      <c r="D86" s="418"/>
      <c r="E86" s="121">
        <v>441058.44</v>
      </c>
      <c r="F86" s="121">
        <v>384193.26</v>
      </c>
      <c r="G86" s="116">
        <v>400000</v>
      </c>
      <c r="H86" s="115" t="s">
        <v>415</v>
      </c>
      <c r="I86" s="417">
        <v>400000</v>
      </c>
      <c r="J86" s="417"/>
      <c r="K86" s="417"/>
      <c r="L86" s="417"/>
    </row>
    <row r="87" spans="1:12" ht="23.25" customHeight="1" thickBot="1">
      <c r="A87" s="89"/>
      <c r="B87" s="418" t="s">
        <v>215</v>
      </c>
      <c r="C87" s="418"/>
      <c r="D87" s="418"/>
      <c r="E87" s="121">
        <v>28038.95</v>
      </c>
      <c r="F87" s="121">
        <v>25998.98</v>
      </c>
      <c r="G87" s="116">
        <v>70000</v>
      </c>
      <c r="H87" s="115" t="s">
        <v>415</v>
      </c>
      <c r="I87" s="417">
        <v>70000</v>
      </c>
      <c r="J87" s="417"/>
      <c r="K87" s="417"/>
      <c r="L87" s="417"/>
    </row>
    <row r="88" spans="1:12" ht="24.75" customHeight="1" thickBot="1">
      <c r="A88" s="89"/>
      <c r="B88" s="418" t="s">
        <v>216</v>
      </c>
      <c r="C88" s="418"/>
      <c r="D88" s="418"/>
      <c r="E88" s="121">
        <v>5778</v>
      </c>
      <c r="F88" s="121">
        <v>4333.5</v>
      </c>
      <c r="G88" s="116">
        <v>30000</v>
      </c>
      <c r="H88" s="115" t="s">
        <v>415</v>
      </c>
      <c r="I88" s="417">
        <v>30000</v>
      </c>
      <c r="J88" s="417"/>
      <c r="K88" s="417"/>
      <c r="L88" s="417"/>
    </row>
    <row r="89" spans="1:12" ht="26.25" customHeight="1" thickBot="1">
      <c r="A89" s="89"/>
      <c r="B89" s="418" t="s">
        <v>217</v>
      </c>
      <c r="C89" s="418"/>
      <c r="D89" s="418"/>
      <c r="E89" s="121">
        <v>102084.42</v>
      </c>
      <c r="F89" s="121">
        <v>103524.64</v>
      </c>
      <c r="G89" s="116">
        <v>150000</v>
      </c>
      <c r="H89" s="115" t="s">
        <v>759</v>
      </c>
      <c r="I89" s="417">
        <v>145000</v>
      </c>
      <c r="J89" s="417"/>
      <c r="K89" s="417"/>
      <c r="L89" s="417"/>
    </row>
    <row r="90" spans="1:12" ht="24.75" customHeight="1" thickBot="1">
      <c r="A90" s="89"/>
      <c r="B90" s="414" t="s">
        <v>760</v>
      </c>
      <c r="C90" s="414"/>
      <c r="D90" s="414"/>
      <c r="E90" s="123">
        <v>576959.81000000006</v>
      </c>
      <c r="F90" s="123">
        <v>518050.38</v>
      </c>
      <c r="G90" s="124">
        <v>650000</v>
      </c>
      <c r="H90" s="122"/>
      <c r="I90" s="415">
        <v>645000</v>
      </c>
      <c r="J90" s="415"/>
      <c r="K90" s="415"/>
      <c r="L90" s="415"/>
    </row>
    <row r="91" spans="1:12" ht="25.5" customHeight="1" thickBot="1">
      <c r="A91" s="89"/>
      <c r="B91" s="414" t="s">
        <v>761</v>
      </c>
      <c r="C91" s="414"/>
      <c r="D91" s="414"/>
      <c r="E91" s="123">
        <v>1948541.21</v>
      </c>
      <c r="F91" s="123">
        <v>1822306.73</v>
      </c>
      <c r="G91" s="124">
        <v>3139800</v>
      </c>
      <c r="H91" s="122"/>
      <c r="I91" s="415">
        <v>3552000</v>
      </c>
      <c r="J91" s="415"/>
      <c r="K91" s="415"/>
      <c r="L91" s="415"/>
    </row>
    <row r="92" spans="1:12" ht="24" customHeight="1" thickBot="1">
      <c r="A92" s="89"/>
      <c r="B92" s="419" t="s">
        <v>32</v>
      </c>
      <c r="C92" s="419"/>
      <c r="D92" s="419"/>
      <c r="E92" s="115"/>
      <c r="F92" s="115"/>
      <c r="G92" s="115"/>
      <c r="H92" s="115"/>
      <c r="I92" s="420"/>
      <c r="J92" s="420"/>
      <c r="K92" s="420"/>
      <c r="L92" s="420"/>
    </row>
    <row r="93" spans="1:12" ht="24.75" customHeight="1" thickBot="1">
      <c r="A93" s="89"/>
      <c r="B93" s="419" t="s">
        <v>218</v>
      </c>
      <c r="C93" s="419"/>
      <c r="D93" s="419"/>
      <c r="E93" s="115"/>
      <c r="F93" s="115"/>
      <c r="G93" s="115"/>
      <c r="H93" s="115"/>
      <c r="I93" s="420"/>
      <c r="J93" s="420"/>
      <c r="K93" s="420"/>
      <c r="L93" s="420"/>
    </row>
    <row r="94" spans="1:12" ht="23.25" customHeight="1" thickBot="1">
      <c r="A94" s="89"/>
      <c r="B94" s="418" t="s">
        <v>219</v>
      </c>
      <c r="C94" s="418"/>
      <c r="D94" s="418"/>
      <c r="E94" s="121"/>
      <c r="F94" s="121"/>
      <c r="G94" s="116"/>
      <c r="H94" s="115"/>
      <c r="I94" s="417"/>
      <c r="J94" s="417"/>
      <c r="K94" s="417"/>
      <c r="L94" s="417"/>
    </row>
    <row r="95" spans="1:12" ht="24" customHeight="1" thickBot="1">
      <c r="A95" s="89"/>
      <c r="B95" s="125"/>
      <c r="C95" s="416" t="s">
        <v>220</v>
      </c>
      <c r="D95" s="416"/>
      <c r="E95" s="121">
        <v>0</v>
      </c>
      <c r="F95" s="121">
        <v>5700</v>
      </c>
      <c r="G95" s="116">
        <v>0</v>
      </c>
      <c r="H95" s="115" t="s">
        <v>415</v>
      </c>
      <c r="I95" s="417">
        <v>0</v>
      </c>
      <c r="J95" s="417"/>
      <c r="K95" s="417"/>
      <c r="L95" s="417"/>
    </row>
    <row r="96" spans="1:12" ht="25.5" customHeight="1" thickBot="1">
      <c r="A96" s="89"/>
      <c r="B96" s="125"/>
      <c r="C96" s="416" t="s">
        <v>220</v>
      </c>
      <c r="D96" s="416"/>
      <c r="E96" s="121">
        <v>0</v>
      </c>
      <c r="F96" s="121">
        <v>0</v>
      </c>
      <c r="G96" s="116">
        <v>136800</v>
      </c>
      <c r="H96" s="115" t="s">
        <v>422</v>
      </c>
      <c r="I96" s="417">
        <v>0</v>
      </c>
      <c r="J96" s="417"/>
      <c r="K96" s="417"/>
      <c r="L96" s="417"/>
    </row>
    <row r="97" spans="1:12" ht="24" customHeight="1" thickBot="1">
      <c r="A97" s="89"/>
      <c r="B97" s="125"/>
      <c r="C97" s="416" t="s">
        <v>221</v>
      </c>
      <c r="D97" s="416"/>
      <c r="E97" s="121">
        <v>0</v>
      </c>
      <c r="F97" s="121">
        <v>3500</v>
      </c>
      <c r="G97" s="116">
        <v>3500</v>
      </c>
      <c r="H97" s="115" t="s">
        <v>422</v>
      </c>
      <c r="I97" s="417">
        <v>0</v>
      </c>
      <c r="J97" s="417"/>
      <c r="K97" s="417"/>
      <c r="L97" s="417"/>
    </row>
    <row r="98" spans="1:12" ht="23.25" customHeight="1" thickBot="1">
      <c r="A98" s="89"/>
      <c r="B98" s="125"/>
      <c r="C98" s="416" t="s">
        <v>359</v>
      </c>
      <c r="D98" s="416"/>
      <c r="E98" s="121">
        <v>0</v>
      </c>
      <c r="F98" s="121">
        <v>0</v>
      </c>
      <c r="G98" s="116">
        <v>30000</v>
      </c>
      <c r="H98" s="115" t="s">
        <v>422</v>
      </c>
      <c r="I98" s="417">
        <v>0</v>
      </c>
      <c r="J98" s="417"/>
      <c r="K98" s="417"/>
      <c r="L98" s="417"/>
    </row>
    <row r="99" spans="1:12" ht="24" customHeight="1" thickBot="1">
      <c r="A99" s="89"/>
      <c r="B99" s="125"/>
      <c r="C99" s="416" t="s">
        <v>762</v>
      </c>
      <c r="D99" s="416"/>
      <c r="E99" s="121">
        <v>11280</v>
      </c>
      <c r="F99" s="121">
        <v>0</v>
      </c>
      <c r="G99" s="116">
        <v>0</v>
      </c>
      <c r="H99" s="115" t="s">
        <v>415</v>
      </c>
      <c r="I99" s="417">
        <v>0</v>
      </c>
      <c r="J99" s="417"/>
      <c r="K99" s="417"/>
      <c r="L99" s="417"/>
    </row>
    <row r="100" spans="1:12" ht="23.25" customHeight="1" thickBot="1">
      <c r="A100" s="89"/>
      <c r="B100" s="125"/>
      <c r="C100" s="416" t="s">
        <v>763</v>
      </c>
      <c r="D100" s="416"/>
      <c r="E100" s="121">
        <v>6900</v>
      </c>
      <c r="F100" s="121">
        <v>0</v>
      </c>
      <c r="G100" s="116">
        <v>0</v>
      </c>
      <c r="H100" s="115" t="s">
        <v>415</v>
      </c>
      <c r="I100" s="417">
        <v>0</v>
      </c>
      <c r="J100" s="417"/>
      <c r="K100" s="417"/>
      <c r="L100" s="417"/>
    </row>
    <row r="101" spans="1:12" ht="24.75" customHeight="1" thickBot="1">
      <c r="A101" s="89"/>
      <c r="B101" s="125"/>
      <c r="C101" s="416" t="s">
        <v>764</v>
      </c>
      <c r="D101" s="416"/>
      <c r="E101" s="121">
        <v>32000</v>
      </c>
      <c r="F101" s="121">
        <v>0</v>
      </c>
      <c r="G101" s="116">
        <v>0</v>
      </c>
      <c r="H101" s="115" t="s">
        <v>415</v>
      </c>
      <c r="I101" s="417">
        <v>0</v>
      </c>
      <c r="J101" s="417"/>
      <c r="K101" s="417"/>
      <c r="L101" s="417"/>
    </row>
    <row r="102" spans="1:12" ht="24.75" customHeight="1" thickBot="1">
      <c r="A102" s="89"/>
      <c r="B102" s="125"/>
      <c r="C102" s="416" t="s">
        <v>765</v>
      </c>
      <c r="D102" s="416"/>
      <c r="E102" s="121">
        <v>0</v>
      </c>
      <c r="F102" s="121">
        <v>0</v>
      </c>
      <c r="G102" s="116">
        <v>0</v>
      </c>
      <c r="H102" s="115" t="s">
        <v>418</v>
      </c>
      <c r="I102" s="417">
        <v>115700</v>
      </c>
      <c r="J102" s="417"/>
      <c r="K102" s="417"/>
      <c r="L102" s="417"/>
    </row>
    <row r="103" spans="1:12" ht="24" customHeight="1" thickBot="1">
      <c r="A103" s="89"/>
      <c r="B103" s="125"/>
      <c r="C103" s="416" t="s">
        <v>765</v>
      </c>
      <c r="D103" s="416"/>
      <c r="E103" s="121">
        <v>7700</v>
      </c>
      <c r="F103" s="121">
        <v>0</v>
      </c>
      <c r="G103" s="116">
        <v>0</v>
      </c>
      <c r="H103" s="115" t="s">
        <v>415</v>
      </c>
      <c r="I103" s="417">
        <v>0</v>
      </c>
      <c r="J103" s="417"/>
      <c r="K103" s="417"/>
      <c r="L103" s="417"/>
    </row>
    <row r="104" spans="1:12" ht="22.5" customHeight="1" thickBot="1">
      <c r="A104" s="89"/>
      <c r="B104" s="125"/>
      <c r="C104" s="416" t="s">
        <v>766</v>
      </c>
      <c r="D104" s="416"/>
      <c r="E104" s="121">
        <v>7500</v>
      </c>
      <c r="F104" s="121">
        <v>0</v>
      </c>
      <c r="G104" s="116">
        <v>0</v>
      </c>
      <c r="H104" s="115" t="s">
        <v>415</v>
      </c>
      <c r="I104" s="417">
        <v>0</v>
      </c>
      <c r="J104" s="417"/>
      <c r="K104" s="417"/>
      <c r="L104" s="417"/>
    </row>
    <row r="105" spans="1:12" ht="23.25" customHeight="1" thickBot="1">
      <c r="A105" s="89"/>
      <c r="B105" s="125"/>
      <c r="C105" s="416" t="s">
        <v>767</v>
      </c>
      <c r="D105" s="416"/>
      <c r="E105" s="121">
        <v>0</v>
      </c>
      <c r="F105" s="121">
        <v>0</v>
      </c>
      <c r="G105" s="116">
        <v>0</v>
      </c>
      <c r="H105" s="115" t="s">
        <v>418</v>
      </c>
      <c r="I105" s="417">
        <v>3800</v>
      </c>
      <c r="J105" s="417"/>
      <c r="K105" s="417"/>
      <c r="L105" s="417"/>
    </row>
    <row r="106" spans="1:12" ht="21" customHeight="1" thickBot="1">
      <c r="A106" s="89"/>
      <c r="B106" s="125"/>
      <c r="C106" s="416" t="s">
        <v>360</v>
      </c>
      <c r="D106" s="416"/>
      <c r="E106" s="121">
        <v>0</v>
      </c>
      <c r="F106" s="121">
        <v>0</v>
      </c>
      <c r="G106" s="116">
        <v>32200</v>
      </c>
      <c r="H106" s="115" t="s">
        <v>422</v>
      </c>
      <c r="I106" s="417">
        <v>0</v>
      </c>
      <c r="J106" s="417"/>
      <c r="K106" s="417"/>
      <c r="L106" s="417"/>
    </row>
    <row r="107" spans="1:12" ht="21" customHeight="1" thickBot="1">
      <c r="A107" s="89"/>
      <c r="B107" s="125"/>
      <c r="C107" s="416" t="s">
        <v>768</v>
      </c>
      <c r="D107" s="416"/>
      <c r="E107" s="121">
        <v>0</v>
      </c>
      <c r="F107" s="121">
        <v>14400</v>
      </c>
      <c r="G107" s="116">
        <v>0</v>
      </c>
      <c r="H107" s="115" t="s">
        <v>415</v>
      </c>
      <c r="I107" s="417">
        <v>0</v>
      </c>
      <c r="J107" s="417"/>
      <c r="K107" s="417"/>
      <c r="L107" s="417"/>
    </row>
    <row r="108" spans="1:12" ht="23.25" customHeight="1" thickBot="1">
      <c r="A108" s="89"/>
      <c r="B108" s="125"/>
      <c r="C108" s="416" t="s">
        <v>769</v>
      </c>
      <c r="D108" s="416"/>
      <c r="E108" s="121">
        <v>11000</v>
      </c>
      <c r="F108" s="121">
        <v>0</v>
      </c>
      <c r="G108" s="116">
        <v>0</v>
      </c>
      <c r="H108" s="115" t="s">
        <v>415</v>
      </c>
      <c r="I108" s="417">
        <v>0</v>
      </c>
      <c r="J108" s="417"/>
      <c r="K108" s="417"/>
      <c r="L108" s="417"/>
    </row>
    <row r="109" spans="1:12" ht="24" customHeight="1" thickBot="1">
      <c r="A109" s="89"/>
      <c r="B109" s="125"/>
      <c r="C109" s="416" t="s">
        <v>235</v>
      </c>
      <c r="D109" s="416"/>
      <c r="E109" s="121">
        <v>0</v>
      </c>
      <c r="F109" s="121">
        <v>0</v>
      </c>
      <c r="G109" s="116">
        <v>19500</v>
      </c>
      <c r="H109" s="115" t="s">
        <v>422</v>
      </c>
      <c r="I109" s="417">
        <v>0</v>
      </c>
      <c r="J109" s="417"/>
      <c r="K109" s="417"/>
      <c r="L109" s="417"/>
    </row>
    <row r="110" spans="1:12" ht="22.5" customHeight="1" thickBot="1">
      <c r="A110" s="89"/>
      <c r="B110" s="125"/>
      <c r="C110" s="416" t="s">
        <v>770</v>
      </c>
      <c r="D110" s="416"/>
      <c r="E110" s="121">
        <v>0</v>
      </c>
      <c r="F110" s="121">
        <v>7500</v>
      </c>
      <c r="G110" s="116">
        <v>0</v>
      </c>
      <c r="H110" s="115" t="s">
        <v>415</v>
      </c>
      <c r="I110" s="417">
        <v>0</v>
      </c>
      <c r="J110" s="417"/>
      <c r="K110" s="417"/>
      <c r="L110" s="417"/>
    </row>
    <row r="111" spans="1:12" ht="21.75" customHeight="1" thickBot="1">
      <c r="A111" s="89"/>
      <c r="B111" s="125"/>
      <c r="C111" s="416" t="s">
        <v>362</v>
      </c>
      <c r="D111" s="416"/>
      <c r="E111" s="121">
        <v>0</v>
      </c>
      <c r="F111" s="121">
        <v>0</v>
      </c>
      <c r="G111" s="116">
        <v>35600</v>
      </c>
      <c r="H111" s="115" t="s">
        <v>422</v>
      </c>
      <c r="I111" s="417">
        <v>0</v>
      </c>
      <c r="J111" s="417"/>
      <c r="K111" s="417"/>
      <c r="L111" s="417"/>
    </row>
    <row r="112" spans="1:12" ht="21.75" customHeight="1" thickBot="1">
      <c r="A112" s="89"/>
      <c r="B112" s="125"/>
      <c r="C112" s="416" t="s">
        <v>222</v>
      </c>
      <c r="D112" s="416"/>
      <c r="E112" s="121">
        <v>0</v>
      </c>
      <c r="F112" s="121">
        <v>6000</v>
      </c>
      <c r="G112" s="116">
        <v>0</v>
      </c>
      <c r="H112" s="115" t="s">
        <v>415</v>
      </c>
      <c r="I112" s="417">
        <v>0</v>
      </c>
      <c r="J112" s="417"/>
      <c r="K112" s="417"/>
      <c r="L112" s="417"/>
    </row>
    <row r="113" spans="1:12" ht="24" customHeight="1" thickBot="1">
      <c r="A113" s="89"/>
      <c r="B113" s="125"/>
      <c r="C113" s="416" t="s">
        <v>771</v>
      </c>
      <c r="D113" s="416"/>
      <c r="E113" s="121">
        <v>7900</v>
      </c>
      <c r="F113" s="121">
        <v>0</v>
      </c>
      <c r="G113" s="116">
        <v>0</v>
      </c>
      <c r="H113" s="115" t="s">
        <v>415</v>
      </c>
      <c r="I113" s="417">
        <v>0</v>
      </c>
      <c r="J113" s="417"/>
      <c r="K113" s="417"/>
      <c r="L113" s="417"/>
    </row>
    <row r="114" spans="1:12" ht="22.5" customHeight="1" thickBot="1">
      <c r="A114" s="89"/>
      <c r="B114" s="125"/>
      <c r="C114" s="416" t="s">
        <v>223</v>
      </c>
      <c r="D114" s="416"/>
      <c r="E114" s="121">
        <v>0</v>
      </c>
      <c r="F114" s="121">
        <v>12000</v>
      </c>
      <c r="G114" s="116">
        <v>0</v>
      </c>
      <c r="H114" s="115" t="s">
        <v>415</v>
      </c>
      <c r="I114" s="417">
        <v>0</v>
      </c>
      <c r="J114" s="417"/>
      <c r="K114" s="417"/>
      <c r="L114" s="417"/>
    </row>
    <row r="115" spans="1:12" ht="24" customHeight="1" thickBot="1">
      <c r="A115" s="89"/>
      <c r="B115" s="418" t="s">
        <v>224</v>
      </c>
      <c r="C115" s="418"/>
      <c r="D115" s="418"/>
      <c r="E115" s="121"/>
      <c r="F115" s="121"/>
      <c r="G115" s="116"/>
      <c r="H115" s="115"/>
      <c r="I115" s="417"/>
      <c r="J115" s="417"/>
      <c r="K115" s="417"/>
      <c r="L115" s="417"/>
    </row>
    <row r="116" spans="1:12" ht="24" customHeight="1" thickBot="1">
      <c r="A116" s="89"/>
      <c r="B116" s="125"/>
      <c r="C116" s="416" t="s">
        <v>772</v>
      </c>
      <c r="D116" s="416"/>
      <c r="E116" s="121">
        <v>0</v>
      </c>
      <c r="F116" s="121">
        <v>26000</v>
      </c>
      <c r="G116" s="116">
        <v>0</v>
      </c>
      <c r="H116" s="115" t="s">
        <v>415</v>
      </c>
      <c r="I116" s="417">
        <v>0</v>
      </c>
      <c r="J116" s="417"/>
      <c r="K116" s="417"/>
      <c r="L116" s="417"/>
    </row>
    <row r="117" spans="1:12" ht="22.5" thickBot="1">
      <c r="A117" s="89"/>
      <c r="B117" s="418" t="s">
        <v>773</v>
      </c>
      <c r="C117" s="418"/>
      <c r="D117" s="418"/>
      <c r="E117" s="121"/>
      <c r="F117" s="121"/>
      <c r="G117" s="116"/>
      <c r="H117" s="115"/>
      <c r="I117" s="417"/>
      <c r="J117" s="417"/>
      <c r="K117" s="417"/>
      <c r="L117" s="417"/>
    </row>
    <row r="118" spans="1:12" ht="23.25" customHeight="1" thickBot="1">
      <c r="A118" s="89"/>
      <c r="B118" s="125"/>
      <c r="C118" s="416" t="s">
        <v>774</v>
      </c>
      <c r="D118" s="416"/>
      <c r="E118" s="121">
        <v>0</v>
      </c>
      <c r="F118" s="121">
        <v>8500</v>
      </c>
      <c r="G118" s="116">
        <v>0</v>
      </c>
      <c r="H118" s="115" t="s">
        <v>415</v>
      </c>
      <c r="I118" s="417">
        <v>0</v>
      </c>
      <c r="J118" s="417"/>
      <c r="K118" s="417"/>
      <c r="L118" s="417"/>
    </row>
    <row r="119" spans="1:12" ht="22.5" thickBot="1">
      <c r="A119" s="89"/>
      <c r="B119" s="418" t="s">
        <v>225</v>
      </c>
      <c r="C119" s="418"/>
      <c r="D119" s="418"/>
      <c r="E119" s="121"/>
      <c r="F119" s="121"/>
      <c r="G119" s="116"/>
      <c r="H119" s="115"/>
      <c r="I119" s="417"/>
      <c r="J119" s="417"/>
      <c r="K119" s="417"/>
      <c r="L119" s="417"/>
    </row>
    <row r="120" spans="1:12" ht="22.5" customHeight="1" thickBot="1">
      <c r="A120" s="89"/>
      <c r="B120" s="125"/>
      <c r="C120" s="416" t="s">
        <v>775</v>
      </c>
      <c r="D120" s="416"/>
      <c r="E120" s="121">
        <v>15850</v>
      </c>
      <c r="F120" s="121">
        <v>0</v>
      </c>
      <c r="G120" s="116">
        <v>0</v>
      </c>
      <c r="H120" s="115" t="s">
        <v>415</v>
      </c>
      <c r="I120" s="417">
        <v>0</v>
      </c>
      <c r="J120" s="417"/>
      <c r="K120" s="417"/>
      <c r="L120" s="417"/>
    </row>
    <row r="121" spans="1:12" ht="24" customHeight="1" thickBot="1">
      <c r="A121" s="89"/>
      <c r="B121" s="125"/>
      <c r="C121" s="416" t="s">
        <v>775</v>
      </c>
      <c r="D121" s="416"/>
      <c r="E121" s="121">
        <v>0</v>
      </c>
      <c r="F121" s="121">
        <v>19000</v>
      </c>
      <c r="G121" s="116">
        <v>0</v>
      </c>
      <c r="H121" s="115" t="s">
        <v>415</v>
      </c>
      <c r="I121" s="417">
        <v>0</v>
      </c>
      <c r="J121" s="417"/>
      <c r="K121" s="417"/>
      <c r="L121" s="417"/>
    </row>
    <row r="122" spans="1:12" ht="24" customHeight="1" thickBot="1">
      <c r="A122" s="89"/>
      <c r="B122" s="125"/>
      <c r="C122" s="416" t="s">
        <v>775</v>
      </c>
      <c r="D122" s="416"/>
      <c r="E122" s="121">
        <v>0</v>
      </c>
      <c r="F122" s="121">
        <v>0</v>
      </c>
      <c r="G122" s="116">
        <v>0</v>
      </c>
      <c r="H122" s="115" t="s">
        <v>418</v>
      </c>
      <c r="I122" s="417">
        <v>38000</v>
      </c>
      <c r="J122" s="417"/>
      <c r="K122" s="417"/>
      <c r="L122" s="417"/>
    </row>
    <row r="123" spans="1:12" ht="24" customHeight="1" thickBot="1">
      <c r="A123" s="89"/>
      <c r="B123" s="125"/>
      <c r="C123" s="416" t="s">
        <v>776</v>
      </c>
      <c r="D123" s="416"/>
      <c r="E123" s="121">
        <v>16900</v>
      </c>
      <c r="F123" s="121">
        <v>0</v>
      </c>
      <c r="G123" s="116">
        <v>0</v>
      </c>
      <c r="H123" s="115" t="s">
        <v>415</v>
      </c>
      <c r="I123" s="417">
        <v>0</v>
      </c>
      <c r="J123" s="417"/>
      <c r="K123" s="417"/>
      <c r="L123" s="417"/>
    </row>
    <row r="124" spans="1:12" ht="21" customHeight="1" thickBot="1">
      <c r="A124" s="89"/>
      <c r="B124" s="125"/>
      <c r="C124" s="421" t="s">
        <v>777</v>
      </c>
      <c r="D124" s="421"/>
      <c r="E124" s="121">
        <v>10000</v>
      </c>
      <c r="F124" s="121">
        <v>0</v>
      </c>
      <c r="G124" s="116">
        <v>0</v>
      </c>
      <c r="H124" s="115" t="s">
        <v>415</v>
      </c>
      <c r="I124" s="417">
        <v>0</v>
      </c>
      <c r="J124" s="417"/>
      <c r="K124" s="417"/>
      <c r="L124" s="417"/>
    </row>
    <row r="125" spans="1:12" ht="24" customHeight="1" thickBot="1">
      <c r="A125" s="89"/>
      <c r="B125" s="125"/>
      <c r="C125" s="416" t="s">
        <v>370</v>
      </c>
      <c r="D125" s="416"/>
      <c r="E125" s="121">
        <v>0</v>
      </c>
      <c r="F125" s="121">
        <v>0</v>
      </c>
      <c r="G125" s="116">
        <v>8000</v>
      </c>
      <c r="H125" s="115" t="s">
        <v>422</v>
      </c>
      <c r="I125" s="417">
        <v>0</v>
      </c>
      <c r="J125" s="417"/>
      <c r="K125" s="417"/>
      <c r="L125" s="417"/>
    </row>
    <row r="126" spans="1:12" ht="24" customHeight="1" thickBot="1">
      <c r="A126" s="89"/>
      <c r="B126" s="125"/>
      <c r="C126" s="416" t="s">
        <v>778</v>
      </c>
      <c r="D126" s="416"/>
      <c r="E126" s="121">
        <v>30000</v>
      </c>
      <c r="F126" s="121">
        <v>0</v>
      </c>
      <c r="G126" s="116">
        <v>0</v>
      </c>
      <c r="H126" s="115" t="s">
        <v>415</v>
      </c>
      <c r="I126" s="417">
        <v>0</v>
      </c>
      <c r="J126" s="417"/>
      <c r="K126" s="417"/>
      <c r="L126" s="417"/>
    </row>
    <row r="127" spans="1:12" ht="21.75" customHeight="1" thickBot="1">
      <c r="A127" s="89"/>
      <c r="B127" s="418" t="s">
        <v>779</v>
      </c>
      <c r="C127" s="418"/>
      <c r="D127" s="418"/>
      <c r="E127" s="121"/>
      <c r="F127" s="121"/>
      <c r="G127" s="116"/>
      <c r="H127" s="115"/>
      <c r="I127" s="417"/>
      <c r="J127" s="417"/>
      <c r="K127" s="417"/>
      <c r="L127" s="417"/>
    </row>
    <row r="128" spans="1:12" ht="24" customHeight="1" thickBot="1">
      <c r="A128" s="89"/>
      <c r="B128" s="125"/>
      <c r="C128" s="416" t="s">
        <v>780</v>
      </c>
      <c r="D128" s="416"/>
      <c r="E128" s="121">
        <v>9500</v>
      </c>
      <c r="F128" s="121">
        <v>0</v>
      </c>
      <c r="G128" s="116">
        <v>0</v>
      </c>
      <c r="H128" s="115" t="s">
        <v>415</v>
      </c>
      <c r="I128" s="417">
        <v>0</v>
      </c>
      <c r="J128" s="417"/>
      <c r="K128" s="417"/>
      <c r="L128" s="417"/>
    </row>
    <row r="129" spans="1:12" ht="21.75" customHeight="1" thickBot="1">
      <c r="A129" s="89"/>
      <c r="B129" s="125"/>
      <c r="C129" s="416" t="s">
        <v>781</v>
      </c>
      <c r="D129" s="416"/>
      <c r="E129" s="121">
        <v>96000</v>
      </c>
      <c r="F129" s="121">
        <v>96000</v>
      </c>
      <c r="G129" s="116">
        <v>0</v>
      </c>
      <c r="H129" s="115" t="s">
        <v>415</v>
      </c>
      <c r="I129" s="417">
        <v>0</v>
      </c>
      <c r="J129" s="417"/>
      <c r="K129" s="417"/>
      <c r="L129" s="417"/>
    </row>
    <row r="130" spans="1:12" ht="22.5" thickBot="1">
      <c r="A130" s="89"/>
      <c r="B130" s="414" t="s">
        <v>782</v>
      </c>
      <c r="C130" s="414"/>
      <c r="D130" s="414"/>
      <c r="E130" s="123">
        <v>262530</v>
      </c>
      <c r="F130" s="123">
        <v>198600</v>
      </c>
      <c r="G130" s="124">
        <v>265600</v>
      </c>
      <c r="H130" s="122"/>
      <c r="I130" s="415">
        <v>157500</v>
      </c>
      <c r="J130" s="415"/>
      <c r="K130" s="415"/>
      <c r="L130" s="415"/>
    </row>
    <row r="131" spans="1:12" ht="22.5" customHeight="1" thickBot="1">
      <c r="A131" s="89"/>
      <c r="B131" s="414" t="s">
        <v>783</v>
      </c>
      <c r="C131" s="414"/>
      <c r="D131" s="414"/>
      <c r="E131" s="123">
        <v>262530</v>
      </c>
      <c r="F131" s="123">
        <v>198600</v>
      </c>
      <c r="G131" s="124">
        <v>265600</v>
      </c>
      <c r="H131" s="122"/>
      <c r="I131" s="415">
        <v>157500</v>
      </c>
      <c r="J131" s="415"/>
      <c r="K131" s="415"/>
      <c r="L131" s="415"/>
    </row>
    <row r="132" spans="1:12" ht="21.75" customHeight="1" thickBot="1">
      <c r="A132" s="89"/>
      <c r="B132" s="419" t="s">
        <v>33</v>
      </c>
      <c r="C132" s="419"/>
      <c r="D132" s="419"/>
      <c r="E132" s="115"/>
      <c r="F132" s="115"/>
      <c r="G132" s="115"/>
      <c r="H132" s="115"/>
      <c r="I132" s="420"/>
      <c r="J132" s="420"/>
      <c r="K132" s="420"/>
      <c r="L132" s="420"/>
    </row>
    <row r="133" spans="1:12" ht="23.25" customHeight="1" thickBot="1">
      <c r="A133" s="89"/>
      <c r="B133" s="419" t="s">
        <v>226</v>
      </c>
      <c r="C133" s="419"/>
      <c r="D133" s="419"/>
      <c r="E133" s="115"/>
      <c r="F133" s="115"/>
      <c r="G133" s="115"/>
      <c r="H133" s="115"/>
      <c r="I133" s="420"/>
      <c r="J133" s="420"/>
      <c r="K133" s="420"/>
      <c r="L133" s="420"/>
    </row>
    <row r="134" spans="1:12" ht="22.5" customHeight="1" thickBot="1">
      <c r="A134" s="89"/>
      <c r="B134" s="418" t="s">
        <v>784</v>
      </c>
      <c r="C134" s="418"/>
      <c r="D134" s="418"/>
      <c r="E134" s="121"/>
      <c r="F134" s="121"/>
      <c r="G134" s="116"/>
      <c r="H134" s="115"/>
      <c r="I134" s="417"/>
      <c r="J134" s="417"/>
      <c r="K134" s="417"/>
      <c r="L134" s="417"/>
    </row>
    <row r="135" spans="1:12" ht="21" customHeight="1" thickBot="1">
      <c r="A135" s="89"/>
      <c r="B135" s="125"/>
      <c r="C135" s="416" t="s">
        <v>785</v>
      </c>
      <c r="D135" s="416"/>
      <c r="E135" s="121">
        <v>7000</v>
      </c>
      <c r="F135" s="121">
        <v>0</v>
      </c>
      <c r="G135" s="116">
        <v>0</v>
      </c>
      <c r="H135" s="115" t="s">
        <v>415</v>
      </c>
      <c r="I135" s="417">
        <v>0</v>
      </c>
      <c r="J135" s="417"/>
      <c r="K135" s="417"/>
      <c r="L135" s="417"/>
    </row>
    <row r="136" spans="1:12" ht="22.5" customHeight="1" thickBot="1">
      <c r="A136" s="89"/>
      <c r="B136" s="418" t="s">
        <v>227</v>
      </c>
      <c r="C136" s="418"/>
      <c r="D136" s="418"/>
      <c r="E136" s="121"/>
      <c r="F136" s="121"/>
      <c r="G136" s="116"/>
      <c r="H136" s="115"/>
      <c r="I136" s="417"/>
      <c r="J136" s="417"/>
      <c r="K136" s="417"/>
      <c r="L136" s="417"/>
    </row>
    <row r="137" spans="1:12" ht="20.25" customHeight="1" thickBot="1">
      <c r="A137" s="89"/>
      <c r="B137" s="125"/>
      <c r="C137" s="416" t="s">
        <v>228</v>
      </c>
      <c r="D137" s="416"/>
      <c r="E137" s="121">
        <v>0</v>
      </c>
      <c r="F137" s="121">
        <v>7000</v>
      </c>
      <c r="G137" s="116">
        <v>7000</v>
      </c>
      <c r="H137" s="115" t="s">
        <v>786</v>
      </c>
      <c r="I137" s="417">
        <v>8000</v>
      </c>
      <c r="J137" s="417"/>
      <c r="K137" s="417"/>
      <c r="L137" s="417"/>
    </row>
    <row r="138" spans="1:12" ht="21.75" customHeight="1" thickBot="1">
      <c r="A138" s="89"/>
      <c r="B138" s="414" t="s">
        <v>787</v>
      </c>
      <c r="C138" s="414"/>
      <c r="D138" s="414"/>
      <c r="E138" s="123">
        <v>7000</v>
      </c>
      <c r="F138" s="123">
        <v>7000</v>
      </c>
      <c r="G138" s="124">
        <v>7000</v>
      </c>
      <c r="H138" s="122"/>
      <c r="I138" s="415">
        <v>8000</v>
      </c>
      <c r="J138" s="415"/>
      <c r="K138" s="415"/>
      <c r="L138" s="415"/>
    </row>
    <row r="139" spans="1:12" ht="24" customHeight="1" thickBot="1">
      <c r="A139" s="89"/>
      <c r="B139" s="414" t="s">
        <v>788</v>
      </c>
      <c r="C139" s="414"/>
      <c r="D139" s="414"/>
      <c r="E139" s="123">
        <v>7000</v>
      </c>
      <c r="F139" s="123">
        <v>7000</v>
      </c>
      <c r="G139" s="124">
        <v>7000</v>
      </c>
      <c r="H139" s="122"/>
      <c r="I139" s="415">
        <v>8000</v>
      </c>
      <c r="J139" s="415"/>
      <c r="K139" s="415"/>
      <c r="L139" s="415"/>
    </row>
    <row r="140" spans="1:12" ht="21.75" customHeight="1" thickBot="1">
      <c r="A140" s="89"/>
      <c r="B140" s="414" t="s">
        <v>789</v>
      </c>
      <c r="C140" s="414"/>
      <c r="D140" s="414"/>
      <c r="E140" s="123">
        <v>8793388.2100000009</v>
      </c>
      <c r="F140" s="123">
        <v>9032279.7300000004</v>
      </c>
      <c r="G140" s="124">
        <v>11698107</v>
      </c>
      <c r="H140" s="122"/>
      <c r="I140" s="415">
        <v>11660170</v>
      </c>
      <c r="J140" s="415"/>
      <c r="K140" s="415"/>
      <c r="L140" s="415"/>
    </row>
    <row r="141" spans="1:12" ht="30" customHeight="1" thickBot="1">
      <c r="A141" s="89"/>
      <c r="B141" s="419" t="s">
        <v>75</v>
      </c>
      <c r="C141" s="419"/>
      <c r="D141" s="419"/>
      <c r="E141" s="115"/>
      <c r="F141" s="115"/>
      <c r="G141" s="115"/>
      <c r="H141" s="115"/>
      <c r="I141" s="420"/>
      <c r="J141" s="420"/>
      <c r="K141" s="420"/>
      <c r="L141" s="420"/>
    </row>
    <row r="142" spans="1:12" ht="22.5" thickBot="1">
      <c r="A142" s="89"/>
      <c r="B142" s="419" t="s">
        <v>30</v>
      </c>
      <c r="C142" s="419"/>
      <c r="D142" s="419"/>
      <c r="E142" s="115"/>
      <c r="F142" s="115"/>
      <c r="G142" s="115"/>
      <c r="H142" s="115"/>
      <c r="I142" s="420"/>
      <c r="J142" s="420"/>
      <c r="K142" s="420"/>
      <c r="L142" s="420"/>
    </row>
    <row r="143" spans="1:12" ht="22.5" customHeight="1" thickBot="1">
      <c r="A143" s="89"/>
      <c r="B143" s="419" t="s">
        <v>172</v>
      </c>
      <c r="C143" s="419"/>
      <c r="D143" s="419"/>
      <c r="E143" s="115"/>
      <c r="F143" s="115"/>
      <c r="G143" s="115"/>
      <c r="H143" s="115"/>
      <c r="I143" s="420"/>
      <c r="J143" s="420"/>
      <c r="K143" s="420"/>
      <c r="L143" s="420"/>
    </row>
    <row r="144" spans="1:12" ht="22.5" customHeight="1" thickBot="1">
      <c r="A144" s="89"/>
      <c r="B144" s="418" t="s">
        <v>173</v>
      </c>
      <c r="C144" s="418"/>
      <c r="D144" s="418"/>
      <c r="E144" s="121">
        <v>1454452</v>
      </c>
      <c r="F144" s="121">
        <v>1423568</v>
      </c>
      <c r="G144" s="116">
        <v>1901780</v>
      </c>
      <c r="H144" s="115" t="s">
        <v>790</v>
      </c>
      <c r="I144" s="417">
        <v>1923720</v>
      </c>
      <c r="J144" s="417"/>
      <c r="K144" s="417"/>
      <c r="L144" s="417"/>
    </row>
    <row r="145" spans="1:12" ht="22.5" customHeight="1" thickBot="1">
      <c r="A145" s="89"/>
      <c r="B145" s="418" t="s">
        <v>174</v>
      </c>
      <c r="C145" s="418"/>
      <c r="D145" s="418"/>
      <c r="E145" s="121">
        <v>24000</v>
      </c>
      <c r="F145" s="121">
        <v>19685</v>
      </c>
      <c r="G145" s="116">
        <v>3440</v>
      </c>
      <c r="H145" s="115" t="s">
        <v>422</v>
      </c>
      <c r="I145" s="417">
        <v>0</v>
      </c>
      <c r="J145" s="417"/>
      <c r="K145" s="417"/>
      <c r="L145" s="417"/>
    </row>
    <row r="146" spans="1:12" ht="23.25" customHeight="1" thickBot="1">
      <c r="A146" s="89"/>
      <c r="B146" s="418" t="s">
        <v>175</v>
      </c>
      <c r="C146" s="418"/>
      <c r="D146" s="418"/>
      <c r="E146" s="121">
        <v>42000</v>
      </c>
      <c r="F146" s="121">
        <v>38500</v>
      </c>
      <c r="G146" s="116">
        <v>42000</v>
      </c>
      <c r="H146" s="115" t="s">
        <v>415</v>
      </c>
      <c r="I146" s="417">
        <v>42000</v>
      </c>
      <c r="J146" s="417"/>
      <c r="K146" s="417"/>
      <c r="L146" s="417"/>
    </row>
    <row r="147" spans="1:12" ht="24.75" customHeight="1" thickBot="1">
      <c r="A147" s="89"/>
      <c r="B147" s="418" t="s">
        <v>176</v>
      </c>
      <c r="C147" s="418"/>
      <c r="D147" s="418"/>
      <c r="E147" s="121">
        <v>320697</v>
      </c>
      <c r="F147" s="121">
        <v>470019</v>
      </c>
      <c r="G147" s="116">
        <v>714240</v>
      </c>
      <c r="H147" s="115" t="s">
        <v>791</v>
      </c>
      <c r="I147" s="417">
        <v>732000</v>
      </c>
      <c r="J147" s="417"/>
      <c r="K147" s="417"/>
      <c r="L147" s="417"/>
    </row>
    <row r="148" spans="1:12" ht="23.25" customHeight="1" thickBot="1">
      <c r="A148" s="89"/>
      <c r="B148" s="418" t="s">
        <v>177</v>
      </c>
      <c r="C148" s="418"/>
      <c r="D148" s="418"/>
      <c r="E148" s="121">
        <v>17174</v>
      </c>
      <c r="F148" s="121">
        <v>38602</v>
      </c>
      <c r="G148" s="116">
        <v>69840</v>
      </c>
      <c r="H148" s="115" t="s">
        <v>792</v>
      </c>
      <c r="I148" s="417">
        <v>96000</v>
      </c>
      <c r="J148" s="417"/>
      <c r="K148" s="417"/>
      <c r="L148" s="417"/>
    </row>
    <row r="149" spans="1:12" ht="24" customHeight="1" thickBot="1">
      <c r="A149" s="89"/>
      <c r="B149" s="414" t="s">
        <v>735</v>
      </c>
      <c r="C149" s="414"/>
      <c r="D149" s="414"/>
      <c r="E149" s="123">
        <v>1858323</v>
      </c>
      <c r="F149" s="123">
        <v>1990374</v>
      </c>
      <c r="G149" s="124">
        <v>2731300</v>
      </c>
      <c r="H149" s="122"/>
      <c r="I149" s="415">
        <v>2793720</v>
      </c>
      <c r="J149" s="415"/>
      <c r="K149" s="415"/>
      <c r="L149" s="415"/>
    </row>
    <row r="150" spans="1:12" ht="24" customHeight="1" thickBot="1">
      <c r="A150" s="89"/>
      <c r="B150" s="414" t="s">
        <v>736</v>
      </c>
      <c r="C150" s="414"/>
      <c r="D150" s="414"/>
      <c r="E150" s="123">
        <v>1858323</v>
      </c>
      <c r="F150" s="123">
        <v>1990374</v>
      </c>
      <c r="G150" s="124">
        <v>2731300</v>
      </c>
      <c r="H150" s="122"/>
      <c r="I150" s="415">
        <v>2793720</v>
      </c>
      <c r="J150" s="415"/>
      <c r="K150" s="415"/>
      <c r="L150" s="415"/>
    </row>
    <row r="151" spans="1:12" ht="23.25" customHeight="1" thickBot="1">
      <c r="A151" s="89"/>
      <c r="B151" s="419" t="s">
        <v>31</v>
      </c>
      <c r="C151" s="419"/>
      <c r="D151" s="419"/>
      <c r="E151" s="115"/>
      <c r="F151" s="115"/>
      <c r="G151" s="115"/>
      <c r="H151" s="115"/>
      <c r="I151" s="420"/>
      <c r="J151" s="420"/>
      <c r="K151" s="420"/>
      <c r="L151" s="420"/>
    </row>
    <row r="152" spans="1:12" ht="21.75" customHeight="1" thickBot="1">
      <c r="A152" s="89"/>
      <c r="B152" s="419" t="s">
        <v>178</v>
      </c>
      <c r="C152" s="419"/>
      <c r="D152" s="419"/>
      <c r="E152" s="115"/>
      <c r="F152" s="115"/>
      <c r="G152" s="115"/>
      <c r="H152" s="115"/>
      <c r="I152" s="420"/>
      <c r="J152" s="420"/>
      <c r="K152" s="420"/>
      <c r="L152" s="420"/>
    </row>
    <row r="153" spans="1:12" ht="23.25" customHeight="1" thickBot="1">
      <c r="A153" s="89"/>
      <c r="B153" s="418" t="s">
        <v>179</v>
      </c>
      <c r="C153" s="418"/>
      <c r="D153" s="418"/>
      <c r="E153" s="121"/>
      <c r="F153" s="121"/>
      <c r="G153" s="116"/>
      <c r="H153" s="115"/>
      <c r="I153" s="417"/>
      <c r="J153" s="417"/>
      <c r="K153" s="417"/>
      <c r="L153" s="417"/>
    </row>
    <row r="154" spans="1:12" ht="36.75" customHeight="1" thickBot="1">
      <c r="A154" s="89"/>
      <c r="B154" s="125"/>
      <c r="C154" s="422" t="s">
        <v>229</v>
      </c>
      <c r="D154" s="422"/>
      <c r="E154" s="121">
        <v>0</v>
      </c>
      <c r="F154" s="121">
        <v>340200</v>
      </c>
      <c r="G154" s="116">
        <v>250000</v>
      </c>
      <c r="H154" s="115" t="s">
        <v>448</v>
      </c>
      <c r="I154" s="417">
        <v>200000</v>
      </c>
      <c r="J154" s="417"/>
      <c r="K154" s="417"/>
      <c r="L154" s="417"/>
    </row>
    <row r="155" spans="1:12" ht="24" customHeight="1" thickBot="1">
      <c r="A155" s="89"/>
      <c r="B155" s="125"/>
      <c r="C155" s="416" t="s">
        <v>179</v>
      </c>
      <c r="D155" s="416"/>
      <c r="E155" s="121">
        <v>340150</v>
      </c>
      <c r="F155" s="121">
        <v>0</v>
      </c>
      <c r="G155" s="116">
        <v>0</v>
      </c>
      <c r="H155" s="115" t="s">
        <v>415</v>
      </c>
      <c r="I155" s="417">
        <v>0</v>
      </c>
      <c r="J155" s="417"/>
      <c r="K155" s="417"/>
      <c r="L155" s="417"/>
    </row>
    <row r="156" spans="1:12" ht="22.5" thickBot="1">
      <c r="A156" s="89"/>
      <c r="B156" s="418" t="s">
        <v>184</v>
      </c>
      <c r="C156" s="418"/>
      <c r="D156" s="418"/>
      <c r="E156" s="121">
        <v>0</v>
      </c>
      <c r="F156" s="121">
        <v>19900</v>
      </c>
      <c r="G156" s="116">
        <v>34000</v>
      </c>
      <c r="H156" s="115" t="s">
        <v>793</v>
      </c>
      <c r="I156" s="417">
        <v>30000</v>
      </c>
      <c r="J156" s="417"/>
      <c r="K156" s="417"/>
      <c r="L156" s="417"/>
    </row>
    <row r="157" spans="1:12" ht="22.5" thickBot="1">
      <c r="A157" s="89"/>
      <c r="B157" s="418" t="s">
        <v>185</v>
      </c>
      <c r="C157" s="418"/>
      <c r="D157" s="418"/>
      <c r="E157" s="121">
        <v>159000</v>
      </c>
      <c r="F157" s="121">
        <v>147000</v>
      </c>
      <c r="G157" s="116">
        <v>150000</v>
      </c>
      <c r="H157" s="115" t="s">
        <v>794</v>
      </c>
      <c r="I157" s="417">
        <v>140000</v>
      </c>
      <c r="J157" s="417"/>
      <c r="K157" s="417"/>
      <c r="L157" s="417"/>
    </row>
    <row r="158" spans="1:12" ht="22.5" customHeight="1" thickBot="1">
      <c r="A158" s="89"/>
      <c r="B158" s="418" t="s">
        <v>186</v>
      </c>
      <c r="C158" s="418"/>
      <c r="D158" s="418"/>
      <c r="E158" s="121"/>
      <c r="F158" s="121"/>
      <c r="G158" s="116"/>
      <c r="H158" s="115"/>
      <c r="I158" s="417"/>
      <c r="J158" s="417"/>
      <c r="K158" s="417"/>
      <c r="L158" s="417"/>
    </row>
    <row r="159" spans="1:12" ht="24.75" customHeight="1" thickBot="1">
      <c r="A159" s="89"/>
      <c r="B159" s="125"/>
      <c r="C159" s="416" t="s">
        <v>187</v>
      </c>
      <c r="D159" s="416"/>
      <c r="E159" s="121">
        <v>19872</v>
      </c>
      <c r="F159" s="121">
        <v>20535</v>
      </c>
      <c r="G159" s="116">
        <v>40000</v>
      </c>
      <c r="H159" s="115" t="s">
        <v>415</v>
      </c>
      <c r="I159" s="417">
        <v>40000</v>
      </c>
      <c r="J159" s="417"/>
      <c r="K159" s="417"/>
      <c r="L159" s="417"/>
    </row>
    <row r="160" spans="1:12" ht="22.5" customHeight="1" thickBot="1">
      <c r="A160" s="89"/>
      <c r="B160" s="414" t="s">
        <v>739</v>
      </c>
      <c r="C160" s="414"/>
      <c r="D160" s="414"/>
      <c r="E160" s="123">
        <v>519022</v>
      </c>
      <c r="F160" s="123">
        <v>527635</v>
      </c>
      <c r="G160" s="124">
        <v>474000</v>
      </c>
      <c r="H160" s="122"/>
      <c r="I160" s="415">
        <v>410000</v>
      </c>
      <c r="J160" s="415"/>
      <c r="K160" s="415"/>
      <c r="L160" s="415"/>
    </row>
    <row r="161" spans="1:12" ht="21.75" customHeight="1" thickBot="1">
      <c r="A161" s="89"/>
      <c r="B161" s="419" t="s">
        <v>188</v>
      </c>
      <c r="C161" s="419"/>
      <c r="D161" s="419"/>
      <c r="E161" s="115"/>
      <c r="F161" s="115"/>
      <c r="G161" s="115"/>
      <c r="H161" s="115"/>
      <c r="I161" s="420"/>
      <c r="J161" s="420"/>
      <c r="K161" s="420"/>
      <c r="L161" s="420"/>
    </row>
    <row r="162" spans="1:12" ht="24.75" customHeight="1" thickBot="1">
      <c r="A162" s="89"/>
      <c r="B162" s="418" t="s">
        <v>189</v>
      </c>
      <c r="C162" s="418"/>
      <c r="D162" s="418"/>
      <c r="E162" s="121"/>
      <c r="F162" s="121"/>
      <c r="G162" s="116"/>
      <c r="H162" s="115"/>
      <c r="I162" s="417"/>
      <c r="J162" s="417"/>
      <c r="K162" s="417"/>
      <c r="L162" s="417"/>
    </row>
    <row r="163" spans="1:12" ht="22.5" customHeight="1" thickBot="1">
      <c r="A163" s="89"/>
      <c r="B163" s="125"/>
      <c r="C163" s="416" t="s">
        <v>189</v>
      </c>
      <c r="D163" s="416"/>
      <c r="E163" s="121">
        <v>2610</v>
      </c>
      <c r="F163" s="121">
        <v>0</v>
      </c>
      <c r="G163" s="116">
        <v>0</v>
      </c>
      <c r="H163" s="115" t="s">
        <v>415</v>
      </c>
      <c r="I163" s="417">
        <v>0</v>
      </c>
      <c r="J163" s="417"/>
      <c r="K163" s="417"/>
      <c r="L163" s="417"/>
    </row>
    <row r="164" spans="1:12" ht="22.5" customHeight="1" thickBot="1">
      <c r="A164" s="89"/>
      <c r="B164" s="125"/>
      <c r="C164" s="416" t="s">
        <v>230</v>
      </c>
      <c r="D164" s="416"/>
      <c r="E164" s="121">
        <v>0</v>
      </c>
      <c r="F164" s="121">
        <v>880</v>
      </c>
      <c r="G164" s="116">
        <v>30000</v>
      </c>
      <c r="H164" s="115" t="s">
        <v>415</v>
      </c>
      <c r="I164" s="417">
        <v>30000</v>
      </c>
      <c r="J164" s="417"/>
      <c r="K164" s="417"/>
      <c r="L164" s="417"/>
    </row>
    <row r="165" spans="1:12" ht="22.5" customHeight="1" thickBot="1">
      <c r="A165" s="89"/>
      <c r="B165" s="125"/>
      <c r="C165" s="416" t="s">
        <v>795</v>
      </c>
      <c r="D165" s="416"/>
      <c r="E165" s="121">
        <v>0</v>
      </c>
      <c r="F165" s="121">
        <v>0</v>
      </c>
      <c r="G165" s="116">
        <v>63000</v>
      </c>
      <c r="H165" s="115" t="s">
        <v>796</v>
      </c>
      <c r="I165" s="417">
        <v>108000</v>
      </c>
      <c r="J165" s="417"/>
      <c r="K165" s="417"/>
      <c r="L165" s="417"/>
    </row>
    <row r="166" spans="1:12" ht="22.5" customHeight="1" thickBot="1">
      <c r="A166" s="89"/>
      <c r="B166" s="125"/>
      <c r="C166" s="416" t="s">
        <v>797</v>
      </c>
      <c r="D166" s="416"/>
      <c r="E166" s="121">
        <v>78300</v>
      </c>
      <c r="F166" s="121">
        <v>0</v>
      </c>
      <c r="G166" s="116">
        <v>0</v>
      </c>
      <c r="H166" s="115" t="s">
        <v>415</v>
      </c>
      <c r="I166" s="417">
        <v>0</v>
      </c>
      <c r="J166" s="417"/>
      <c r="K166" s="417"/>
      <c r="L166" s="417"/>
    </row>
    <row r="167" spans="1:12" ht="22.5" thickBot="1">
      <c r="A167" s="89"/>
      <c r="B167" s="424" t="s">
        <v>197</v>
      </c>
      <c r="C167" s="424"/>
      <c r="D167" s="424"/>
      <c r="E167" s="121"/>
      <c r="F167" s="121"/>
      <c r="G167" s="116"/>
      <c r="H167" s="115"/>
      <c r="I167" s="417"/>
      <c r="J167" s="417"/>
      <c r="K167" s="417"/>
      <c r="L167" s="417"/>
    </row>
    <row r="168" spans="1:12" ht="21.75" customHeight="1" thickBot="1">
      <c r="A168" s="89"/>
      <c r="B168" s="125"/>
      <c r="C168" s="416" t="s">
        <v>199</v>
      </c>
      <c r="D168" s="416"/>
      <c r="E168" s="121">
        <v>32600</v>
      </c>
      <c r="F168" s="121">
        <v>13779</v>
      </c>
      <c r="G168" s="116">
        <v>20000</v>
      </c>
      <c r="H168" s="115" t="s">
        <v>756</v>
      </c>
      <c r="I168" s="417">
        <v>30000</v>
      </c>
      <c r="J168" s="417"/>
      <c r="K168" s="417"/>
      <c r="L168" s="417"/>
    </row>
    <row r="169" spans="1:12" ht="21.75" customHeight="1" thickBot="1">
      <c r="A169" s="89"/>
      <c r="B169" s="125"/>
      <c r="C169" s="416" t="s">
        <v>201</v>
      </c>
      <c r="D169" s="416"/>
      <c r="E169" s="121">
        <v>0</v>
      </c>
      <c r="F169" s="121">
        <v>39960</v>
      </c>
      <c r="G169" s="116">
        <v>60000</v>
      </c>
      <c r="H169" s="115" t="s">
        <v>798</v>
      </c>
      <c r="I169" s="417">
        <v>80000</v>
      </c>
      <c r="J169" s="417"/>
      <c r="K169" s="417"/>
      <c r="L169" s="417"/>
    </row>
    <row r="170" spans="1:12" ht="23.25" customHeight="1" thickBot="1">
      <c r="A170" s="89"/>
      <c r="B170" s="125"/>
      <c r="C170" s="416" t="s">
        <v>231</v>
      </c>
      <c r="D170" s="416"/>
      <c r="E170" s="121">
        <v>0</v>
      </c>
      <c r="F170" s="121">
        <v>150000</v>
      </c>
      <c r="G170" s="116">
        <v>170000</v>
      </c>
      <c r="H170" s="115" t="s">
        <v>793</v>
      </c>
      <c r="I170" s="417">
        <v>150000</v>
      </c>
      <c r="J170" s="417"/>
      <c r="K170" s="417"/>
      <c r="L170" s="417"/>
    </row>
    <row r="171" spans="1:12" ht="20.25" customHeight="1" thickBot="1">
      <c r="A171" s="89"/>
      <c r="B171" s="125"/>
      <c r="C171" s="416" t="s">
        <v>232</v>
      </c>
      <c r="D171" s="416"/>
      <c r="E171" s="121">
        <v>0</v>
      </c>
      <c r="F171" s="121">
        <v>30000</v>
      </c>
      <c r="G171" s="116">
        <v>0</v>
      </c>
      <c r="H171" s="115" t="s">
        <v>418</v>
      </c>
      <c r="I171" s="417">
        <v>50000</v>
      </c>
      <c r="J171" s="417"/>
      <c r="K171" s="417"/>
      <c r="L171" s="417"/>
    </row>
    <row r="172" spans="1:12" ht="22.5" thickBot="1">
      <c r="A172" s="89"/>
      <c r="B172" s="418" t="s">
        <v>203</v>
      </c>
      <c r="C172" s="418"/>
      <c r="D172" s="418"/>
      <c r="E172" s="121">
        <v>0</v>
      </c>
      <c r="F172" s="121">
        <v>39950</v>
      </c>
      <c r="G172" s="116">
        <v>869000</v>
      </c>
      <c r="H172" s="115" t="s">
        <v>799</v>
      </c>
      <c r="I172" s="417">
        <v>500000</v>
      </c>
      <c r="J172" s="417"/>
      <c r="K172" s="417"/>
      <c r="L172" s="417"/>
    </row>
    <row r="173" spans="1:12" ht="21.75" customHeight="1" thickBot="1">
      <c r="A173" s="89"/>
      <c r="B173" s="414" t="s">
        <v>754</v>
      </c>
      <c r="C173" s="414"/>
      <c r="D173" s="414"/>
      <c r="E173" s="123">
        <v>113510</v>
      </c>
      <c r="F173" s="123">
        <v>274569</v>
      </c>
      <c r="G173" s="124">
        <v>1212000</v>
      </c>
      <c r="H173" s="122"/>
      <c r="I173" s="415">
        <v>948000</v>
      </c>
      <c r="J173" s="415"/>
      <c r="K173" s="415"/>
      <c r="L173" s="415"/>
    </row>
    <row r="174" spans="1:12" ht="22.5" thickBot="1">
      <c r="A174" s="89"/>
      <c r="B174" s="419" t="s">
        <v>204</v>
      </c>
      <c r="C174" s="419"/>
      <c r="D174" s="419"/>
      <c r="E174" s="115"/>
      <c r="F174" s="115"/>
      <c r="G174" s="115"/>
      <c r="H174" s="115"/>
      <c r="I174" s="420"/>
      <c r="J174" s="420"/>
      <c r="K174" s="420"/>
      <c r="L174" s="420"/>
    </row>
    <row r="175" spans="1:12" ht="21" customHeight="1" thickBot="1">
      <c r="A175" s="89"/>
      <c r="B175" s="418" t="s">
        <v>205</v>
      </c>
      <c r="C175" s="418"/>
      <c r="D175" s="418"/>
      <c r="E175" s="121">
        <v>49213.75</v>
      </c>
      <c r="F175" s="121">
        <v>47941.55</v>
      </c>
      <c r="G175" s="116">
        <v>40000</v>
      </c>
      <c r="H175" s="115" t="s">
        <v>749</v>
      </c>
      <c r="I175" s="417">
        <v>50000</v>
      </c>
      <c r="J175" s="417"/>
      <c r="K175" s="417"/>
      <c r="L175" s="417"/>
    </row>
    <row r="176" spans="1:12" ht="21" customHeight="1" thickBot="1">
      <c r="A176" s="89"/>
      <c r="B176" s="418" t="s">
        <v>210</v>
      </c>
      <c r="C176" s="418"/>
      <c r="D176" s="418"/>
      <c r="E176" s="121">
        <v>0</v>
      </c>
      <c r="F176" s="121">
        <v>400</v>
      </c>
      <c r="G176" s="116">
        <v>20000</v>
      </c>
      <c r="H176" s="115" t="s">
        <v>415</v>
      </c>
      <c r="I176" s="417">
        <v>20000</v>
      </c>
      <c r="J176" s="417"/>
      <c r="K176" s="417"/>
      <c r="L176" s="417"/>
    </row>
    <row r="177" spans="1:12" ht="22.5" thickBot="1">
      <c r="A177" s="89"/>
      <c r="B177" s="418" t="s">
        <v>212</v>
      </c>
      <c r="C177" s="418"/>
      <c r="D177" s="418"/>
      <c r="E177" s="121">
        <v>49100</v>
      </c>
      <c r="F177" s="121">
        <v>57610</v>
      </c>
      <c r="G177" s="116">
        <v>70000</v>
      </c>
      <c r="H177" s="115" t="s">
        <v>800</v>
      </c>
      <c r="I177" s="417">
        <v>40000</v>
      </c>
      <c r="J177" s="417"/>
      <c r="K177" s="417"/>
      <c r="L177" s="417"/>
    </row>
    <row r="178" spans="1:12" ht="23.25" customHeight="1" thickBot="1">
      <c r="A178" s="89"/>
      <c r="B178" s="414" t="s">
        <v>758</v>
      </c>
      <c r="C178" s="414"/>
      <c r="D178" s="414"/>
      <c r="E178" s="123">
        <v>98313.75</v>
      </c>
      <c r="F178" s="123">
        <v>105951.55</v>
      </c>
      <c r="G178" s="124">
        <v>130000</v>
      </c>
      <c r="H178" s="122"/>
      <c r="I178" s="415">
        <v>110000</v>
      </c>
      <c r="J178" s="415"/>
      <c r="K178" s="415"/>
      <c r="L178" s="415"/>
    </row>
    <row r="179" spans="1:12" ht="22.5" customHeight="1" thickBot="1">
      <c r="A179" s="89"/>
      <c r="B179" s="419" t="s">
        <v>213</v>
      </c>
      <c r="C179" s="419"/>
      <c r="D179" s="419"/>
      <c r="E179" s="115"/>
      <c r="F179" s="115"/>
      <c r="G179" s="115"/>
      <c r="H179" s="115"/>
      <c r="I179" s="420"/>
      <c r="J179" s="420"/>
      <c r="K179" s="420"/>
      <c r="L179" s="420"/>
    </row>
    <row r="180" spans="1:12" ht="22.5" thickBot="1">
      <c r="A180" s="89"/>
      <c r="B180" s="418" t="s">
        <v>233</v>
      </c>
      <c r="C180" s="418"/>
      <c r="D180" s="418"/>
      <c r="E180" s="121">
        <v>44300</v>
      </c>
      <c r="F180" s="121">
        <v>27063</v>
      </c>
      <c r="G180" s="116">
        <v>50000</v>
      </c>
      <c r="H180" s="115" t="s">
        <v>801</v>
      </c>
      <c r="I180" s="417">
        <v>30000</v>
      </c>
      <c r="J180" s="417"/>
      <c r="K180" s="417"/>
      <c r="L180" s="417"/>
    </row>
    <row r="181" spans="1:12" ht="22.5" customHeight="1" thickBot="1">
      <c r="A181" s="89"/>
      <c r="B181" s="414" t="s">
        <v>760</v>
      </c>
      <c r="C181" s="414"/>
      <c r="D181" s="414"/>
      <c r="E181" s="123">
        <v>44300</v>
      </c>
      <c r="F181" s="123">
        <v>27063</v>
      </c>
      <c r="G181" s="124">
        <v>50000</v>
      </c>
      <c r="H181" s="122"/>
      <c r="I181" s="415">
        <v>30000</v>
      </c>
      <c r="J181" s="415"/>
      <c r="K181" s="415"/>
      <c r="L181" s="415"/>
    </row>
    <row r="182" spans="1:12" ht="26.25" customHeight="1" thickBot="1">
      <c r="A182" s="89"/>
      <c r="B182" s="414" t="s">
        <v>761</v>
      </c>
      <c r="C182" s="414"/>
      <c r="D182" s="414"/>
      <c r="E182" s="123">
        <v>775145.75</v>
      </c>
      <c r="F182" s="123">
        <v>935218.55</v>
      </c>
      <c r="G182" s="124">
        <v>1866000</v>
      </c>
      <c r="H182" s="122"/>
      <c r="I182" s="415">
        <v>1498000</v>
      </c>
      <c r="J182" s="415"/>
      <c r="K182" s="415"/>
      <c r="L182" s="415"/>
    </row>
    <row r="183" spans="1:12" ht="23.25" customHeight="1" thickBot="1">
      <c r="A183" s="89"/>
      <c r="B183" s="419" t="s">
        <v>32</v>
      </c>
      <c r="C183" s="419"/>
      <c r="D183" s="419"/>
      <c r="E183" s="115"/>
      <c r="F183" s="115"/>
      <c r="G183" s="115"/>
      <c r="H183" s="115"/>
      <c r="I183" s="420"/>
      <c r="J183" s="420"/>
      <c r="K183" s="420"/>
      <c r="L183" s="420"/>
    </row>
    <row r="184" spans="1:12" ht="24" customHeight="1" thickBot="1">
      <c r="A184" s="89"/>
      <c r="B184" s="419" t="s">
        <v>218</v>
      </c>
      <c r="C184" s="419"/>
      <c r="D184" s="419"/>
      <c r="E184" s="115"/>
      <c r="F184" s="115"/>
      <c r="G184" s="115"/>
      <c r="H184" s="115"/>
      <c r="I184" s="420"/>
      <c r="J184" s="420"/>
      <c r="K184" s="420"/>
      <c r="L184" s="420"/>
    </row>
    <row r="185" spans="1:12" ht="24.75" customHeight="1" thickBot="1">
      <c r="A185" s="89"/>
      <c r="B185" s="418" t="s">
        <v>219</v>
      </c>
      <c r="C185" s="418"/>
      <c r="D185" s="418"/>
      <c r="E185" s="121"/>
      <c r="F185" s="121"/>
      <c r="G185" s="116"/>
      <c r="H185" s="115"/>
      <c r="I185" s="417"/>
      <c r="J185" s="417"/>
      <c r="K185" s="417"/>
      <c r="L185" s="417"/>
    </row>
    <row r="186" spans="1:12" ht="24" customHeight="1" thickBot="1">
      <c r="A186" s="89"/>
      <c r="B186" s="125"/>
      <c r="C186" s="416" t="s">
        <v>221</v>
      </c>
      <c r="D186" s="416"/>
      <c r="E186" s="121">
        <v>0</v>
      </c>
      <c r="F186" s="121">
        <v>7000</v>
      </c>
      <c r="G186" s="116">
        <v>0</v>
      </c>
      <c r="H186" s="115" t="s">
        <v>415</v>
      </c>
      <c r="I186" s="417">
        <v>0</v>
      </c>
      <c r="J186" s="417"/>
      <c r="K186" s="417"/>
      <c r="L186" s="417"/>
    </row>
    <row r="187" spans="1:12" ht="24.75" customHeight="1" thickBot="1">
      <c r="A187" s="89"/>
      <c r="B187" s="125"/>
      <c r="C187" s="416" t="s">
        <v>221</v>
      </c>
      <c r="D187" s="416"/>
      <c r="E187" s="121">
        <v>0</v>
      </c>
      <c r="F187" s="121">
        <v>0</v>
      </c>
      <c r="G187" s="116">
        <v>0</v>
      </c>
      <c r="H187" s="115" t="s">
        <v>418</v>
      </c>
      <c r="I187" s="417">
        <v>3500</v>
      </c>
      <c r="J187" s="417"/>
      <c r="K187" s="417"/>
      <c r="L187" s="417"/>
    </row>
    <row r="188" spans="1:12" ht="23.25" customHeight="1" thickBot="1">
      <c r="A188" s="89"/>
      <c r="B188" s="125"/>
      <c r="C188" s="416" t="s">
        <v>763</v>
      </c>
      <c r="D188" s="416"/>
      <c r="E188" s="121">
        <v>6900</v>
      </c>
      <c r="F188" s="121">
        <v>0</v>
      </c>
      <c r="G188" s="116">
        <v>0</v>
      </c>
      <c r="H188" s="115" t="s">
        <v>415</v>
      </c>
      <c r="I188" s="417">
        <v>0</v>
      </c>
      <c r="J188" s="417"/>
      <c r="K188" s="417"/>
      <c r="L188" s="417"/>
    </row>
    <row r="189" spans="1:12" ht="22.5" customHeight="1" thickBot="1">
      <c r="A189" s="89"/>
      <c r="B189" s="125"/>
      <c r="C189" s="416" t="s">
        <v>802</v>
      </c>
      <c r="D189" s="416"/>
      <c r="E189" s="121">
        <v>12000</v>
      </c>
      <c r="F189" s="121">
        <v>0</v>
      </c>
      <c r="G189" s="116">
        <v>0</v>
      </c>
      <c r="H189" s="115" t="s">
        <v>415</v>
      </c>
      <c r="I189" s="417">
        <v>0</v>
      </c>
      <c r="J189" s="417"/>
      <c r="K189" s="417"/>
      <c r="L189" s="417"/>
    </row>
    <row r="190" spans="1:12" ht="24" customHeight="1" thickBot="1">
      <c r="A190" s="89"/>
      <c r="B190" s="125"/>
      <c r="C190" s="416" t="s">
        <v>803</v>
      </c>
      <c r="D190" s="416"/>
      <c r="E190" s="121">
        <v>3000</v>
      </c>
      <c r="F190" s="121">
        <v>0</v>
      </c>
      <c r="G190" s="116">
        <v>0</v>
      </c>
      <c r="H190" s="115" t="s">
        <v>415</v>
      </c>
      <c r="I190" s="417">
        <v>0</v>
      </c>
      <c r="J190" s="417"/>
      <c r="K190" s="417"/>
      <c r="L190" s="417"/>
    </row>
    <row r="191" spans="1:12" ht="22.5" customHeight="1" thickBot="1">
      <c r="A191" s="89"/>
      <c r="B191" s="125"/>
      <c r="C191" s="416" t="s">
        <v>361</v>
      </c>
      <c r="D191" s="416"/>
      <c r="E191" s="121">
        <v>0</v>
      </c>
      <c r="F191" s="121">
        <v>0</v>
      </c>
      <c r="G191" s="116">
        <v>32200</v>
      </c>
      <c r="H191" s="115" t="s">
        <v>422</v>
      </c>
      <c r="I191" s="417">
        <v>0</v>
      </c>
      <c r="J191" s="417"/>
      <c r="K191" s="417"/>
      <c r="L191" s="417"/>
    </row>
    <row r="192" spans="1:12" ht="21" customHeight="1" thickBot="1">
      <c r="A192" s="89"/>
      <c r="B192" s="125"/>
      <c r="C192" s="416" t="s">
        <v>804</v>
      </c>
      <c r="D192" s="416"/>
      <c r="E192" s="121">
        <v>0</v>
      </c>
      <c r="F192" s="121">
        <v>0</v>
      </c>
      <c r="G192" s="116">
        <v>0</v>
      </c>
      <c r="H192" s="115" t="s">
        <v>418</v>
      </c>
      <c r="I192" s="417">
        <v>13000</v>
      </c>
      <c r="J192" s="417"/>
      <c r="K192" s="417"/>
      <c r="L192" s="417"/>
    </row>
    <row r="193" spans="1:12" ht="20.25" customHeight="1" thickBot="1">
      <c r="A193" s="89"/>
      <c r="B193" s="125"/>
      <c r="C193" s="416" t="s">
        <v>805</v>
      </c>
      <c r="D193" s="416"/>
      <c r="E193" s="121">
        <v>0</v>
      </c>
      <c r="F193" s="121">
        <v>0</v>
      </c>
      <c r="G193" s="116">
        <v>0</v>
      </c>
      <c r="H193" s="115" t="s">
        <v>418</v>
      </c>
      <c r="I193" s="417">
        <v>7500</v>
      </c>
      <c r="J193" s="417"/>
      <c r="K193" s="417"/>
      <c r="L193" s="417"/>
    </row>
    <row r="194" spans="1:12" ht="20.25" customHeight="1" thickBot="1">
      <c r="A194" s="89"/>
      <c r="B194" s="125"/>
      <c r="C194" s="416" t="s">
        <v>222</v>
      </c>
      <c r="D194" s="416"/>
      <c r="E194" s="121">
        <v>0</v>
      </c>
      <c r="F194" s="121">
        <v>12000</v>
      </c>
      <c r="G194" s="116">
        <v>12000</v>
      </c>
      <c r="H194" s="115" t="s">
        <v>422</v>
      </c>
      <c r="I194" s="417">
        <v>0</v>
      </c>
      <c r="J194" s="417"/>
      <c r="K194" s="417"/>
      <c r="L194" s="417"/>
    </row>
    <row r="195" spans="1:12" ht="20.25" customHeight="1" thickBot="1">
      <c r="A195" s="89"/>
      <c r="B195" s="125"/>
      <c r="C195" s="416" t="s">
        <v>806</v>
      </c>
      <c r="D195" s="416"/>
      <c r="E195" s="121">
        <v>0</v>
      </c>
      <c r="F195" s="121">
        <v>0</v>
      </c>
      <c r="G195" s="116">
        <v>0</v>
      </c>
      <c r="H195" s="115" t="s">
        <v>418</v>
      </c>
      <c r="I195" s="417">
        <v>6000</v>
      </c>
      <c r="J195" s="417"/>
      <c r="K195" s="417"/>
      <c r="L195" s="417"/>
    </row>
    <row r="196" spans="1:12" ht="22.5" thickBot="1">
      <c r="A196" s="89"/>
      <c r="B196" s="418" t="s">
        <v>807</v>
      </c>
      <c r="C196" s="418"/>
      <c r="D196" s="418"/>
      <c r="E196" s="121"/>
      <c r="F196" s="121"/>
      <c r="G196" s="116"/>
      <c r="H196" s="115"/>
      <c r="I196" s="417"/>
      <c r="J196" s="417"/>
      <c r="K196" s="417"/>
      <c r="L196" s="417"/>
    </row>
    <row r="197" spans="1:12" ht="22.5" thickBot="1">
      <c r="A197" s="89"/>
      <c r="B197" s="125"/>
      <c r="C197" s="416" t="s">
        <v>808</v>
      </c>
      <c r="D197" s="416"/>
      <c r="E197" s="121">
        <v>0</v>
      </c>
      <c r="F197" s="121">
        <v>40500</v>
      </c>
      <c r="G197" s="116">
        <v>0</v>
      </c>
      <c r="H197" s="115" t="s">
        <v>415</v>
      </c>
      <c r="I197" s="417">
        <v>0</v>
      </c>
      <c r="J197" s="417"/>
      <c r="K197" s="417"/>
      <c r="L197" s="417"/>
    </row>
    <row r="198" spans="1:12" ht="25.5" customHeight="1" thickBot="1">
      <c r="A198" s="89"/>
      <c r="B198" s="418" t="s">
        <v>225</v>
      </c>
      <c r="C198" s="418"/>
      <c r="D198" s="418"/>
      <c r="E198" s="121"/>
      <c r="F198" s="121"/>
      <c r="G198" s="116"/>
      <c r="H198" s="115"/>
      <c r="I198" s="417"/>
      <c r="J198" s="417"/>
      <c r="K198" s="417"/>
      <c r="L198" s="417"/>
    </row>
    <row r="199" spans="1:12" ht="24.75" customHeight="1" thickBot="1">
      <c r="A199" s="89"/>
      <c r="B199" s="125"/>
      <c r="C199" s="416" t="s">
        <v>809</v>
      </c>
      <c r="D199" s="416"/>
      <c r="E199" s="121">
        <v>8900</v>
      </c>
      <c r="F199" s="121">
        <v>0</v>
      </c>
      <c r="G199" s="116">
        <v>0</v>
      </c>
      <c r="H199" s="115" t="s">
        <v>415</v>
      </c>
      <c r="I199" s="417">
        <v>0</v>
      </c>
      <c r="J199" s="417"/>
      <c r="K199" s="417"/>
      <c r="L199" s="417"/>
    </row>
    <row r="200" spans="1:12" ht="20.25" customHeight="1" thickBot="1">
      <c r="A200" s="89"/>
      <c r="B200" s="125"/>
      <c r="C200" s="416" t="s">
        <v>775</v>
      </c>
      <c r="D200" s="416"/>
      <c r="E200" s="121">
        <v>0</v>
      </c>
      <c r="F200" s="121">
        <v>0</v>
      </c>
      <c r="G200" s="116">
        <v>0</v>
      </c>
      <c r="H200" s="115" t="s">
        <v>418</v>
      </c>
      <c r="I200" s="417">
        <v>19000</v>
      </c>
      <c r="J200" s="417"/>
      <c r="K200" s="417"/>
      <c r="L200" s="417"/>
    </row>
    <row r="201" spans="1:12" ht="25.5" customHeight="1" thickBot="1">
      <c r="A201" s="89"/>
      <c r="B201" s="125"/>
      <c r="C201" s="416" t="s">
        <v>234</v>
      </c>
      <c r="D201" s="416"/>
      <c r="E201" s="121">
        <v>0</v>
      </c>
      <c r="F201" s="121">
        <v>19900</v>
      </c>
      <c r="G201" s="116">
        <v>20000</v>
      </c>
      <c r="H201" s="115" t="s">
        <v>422</v>
      </c>
      <c r="I201" s="417">
        <v>0</v>
      </c>
      <c r="J201" s="417"/>
      <c r="K201" s="417"/>
      <c r="L201" s="417"/>
    </row>
    <row r="202" spans="1:12" ht="21" customHeight="1" thickBot="1">
      <c r="A202" s="89"/>
      <c r="B202" s="125"/>
      <c r="C202" s="416" t="s">
        <v>810</v>
      </c>
      <c r="D202" s="416"/>
      <c r="E202" s="121">
        <v>0</v>
      </c>
      <c r="F202" s="121">
        <v>0</v>
      </c>
      <c r="G202" s="116">
        <v>0</v>
      </c>
      <c r="H202" s="115" t="s">
        <v>418</v>
      </c>
      <c r="I202" s="417">
        <v>20000</v>
      </c>
      <c r="J202" s="417"/>
      <c r="K202" s="417"/>
      <c r="L202" s="417"/>
    </row>
    <row r="203" spans="1:12" ht="24.75" customHeight="1" thickBot="1">
      <c r="A203" s="89"/>
      <c r="B203" s="125"/>
      <c r="C203" s="416" t="s">
        <v>370</v>
      </c>
      <c r="D203" s="416"/>
      <c r="E203" s="121">
        <v>0</v>
      </c>
      <c r="F203" s="121">
        <v>0</v>
      </c>
      <c r="G203" s="116">
        <v>16000</v>
      </c>
      <c r="H203" s="115" t="s">
        <v>422</v>
      </c>
      <c r="I203" s="417">
        <v>0</v>
      </c>
      <c r="J203" s="417"/>
      <c r="K203" s="417"/>
      <c r="L203" s="417"/>
    </row>
    <row r="204" spans="1:12" ht="25.5" customHeight="1" thickBot="1">
      <c r="A204" s="89"/>
      <c r="B204" s="125"/>
      <c r="C204" s="416" t="s">
        <v>811</v>
      </c>
      <c r="D204" s="416"/>
      <c r="E204" s="121">
        <v>0</v>
      </c>
      <c r="F204" s="121">
        <v>0</v>
      </c>
      <c r="G204" s="116">
        <v>0</v>
      </c>
      <c r="H204" s="115" t="s">
        <v>418</v>
      </c>
      <c r="I204" s="417">
        <v>8000</v>
      </c>
      <c r="J204" s="417"/>
      <c r="K204" s="417"/>
      <c r="L204" s="417"/>
    </row>
    <row r="205" spans="1:12" ht="21.75" customHeight="1" thickBot="1">
      <c r="A205" s="89"/>
      <c r="B205" s="414" t="s">
        <v>782</v>
      </c>
      <c r="C205" s="414"/>
      <c r="D205" s="414"/>
      <c r="E205" s="123">
        <v>30800</v>
      </c>
      <c r="F205" s="123">
        <v>79400</v>
      </c>
      <c r="G205" s="124">
        <v>80200</v>
      </c>
      <c r="H205" s="122"/>
      <c r="I205" s="415">
        <v>77000</v>
      </c>
      <c r="J205" s="415"/>
      <c r="K205" s="415"/>
      <c r="L205" s="415"/>
    </row>
    <row r="206" spans="1:12" ht="22.5" customHeight="1" thickBot="1">
      <c r="A206" s="89"/>
      <c r="B206" s="414" t="s">
        <v>783</v>
      </c>
      <c r="C206" s="414"/>
      <c r="D206" s="414"/>
      <c r="E206" s="123">
        <v>30800</v>
      </c>
      <c r="F206" s="123">
        <v>79400</v>
      </c>
      <c r="G206" s="124">
        <v>80200</v>
      </c>
      <c r="H206" s="122"/>
      <c r="I206" s="415">
        <v>77000</v>
      </c>
      <c r="J206" s="415"/>
      <c r="K206" s="415"/>
      <c r="L206" s="415"/>
    </row>
    <row r="207" spans="1:12" ht="23.25" customHeight="1" thickBot="1">
      <c r="A207" s="89"/>
      <c r="B207" s="414" t="s">
        <v>812</v>
      </c>
      <c r="C207" s="414"/>
      <c r="D207" s="414"/>
      <c r="E207" s="123">
        <v>2664268.75</v>
      </c>
      <c r="F207" s="123">
        <v>3004992.55</v>
      </c>
      <c r="G207" s="124">
        <v>4677500</v>
      </c>
      <c r="H207" s="122"/>
      <c r="I207" s="415">
        <v>4368720</v>
      </c>
      <c r="J207" s="415"/>
      <c r="K207" s="415"/>
      <c r="L207" s="415"/>
    </row>
    <row r="208" spans="1:12" ht="26.25" customHeight="1" thickBot="1">
      <c r="A208" s="89"/>
      <c r="B208" s="419" t="s">
        <v>76</v>
      </c>
      <c r="C208" s="419"/>
      <c r="D208" s="419"/>
      <c r="E208" s="115"/>
      <c r="F208" s="115"/>
      <c r="G208" s="115"/>
      <c r="H208" s="115"/>
      <c r="I208" s="420"/>
      <c r="J208" s="420"/>
      <c r="K208" s="420"/>
      <c r="L208" s="420"/>
    </row>
    <row r="209" spans="1:12" ht="23.25" customHeight="1" thickBot="1">
      <c r="A209" s="89"/>
      <c r="B209" s="419" t="s">
        <v>30</v>
      </c>
      <c r="C209" s="419"/>
      <c r="D209" s="419"/>
      <c r="E209" s="115"/>
      <c r="F209" s="115"/>
      <c r="G209" s="115"/>
      <c r="H209" s="115"/>
      <c r="I209" s="420"/>
      <c r="J209" s="420"/>
      <c r="K209" s="420"/>
      <c r="L209" s="420"/>
    </row>
    <row r="210" spans="1:12" ht="22.5" customHeight="1" thickBot="1">
      <c r="A210" s="89"/>
      <c r="B210" s="419" t="s">
        <v>172</v>
      </c>
      <c r="C210" s="419"/>
      <c r="D210" s="419"/>
      <c r="E210" s="115"/>
      <c r="F210" s="115"/>
      <c r="G210" s="115"/>
      <c r="H210" s="115"/>
      <c r="I210" s="420"/>
      <c r="J210" s="420"/>
      <c r="K210" s="420"/>
      <c r="L210" s="420"/>
    </row>
    <row r="211" spans="1:12" ht="23.25" customHeight="1" thickBot="1">
      <c r="A211" s="89"/>
      <c r="B211" s="418" t="s">
        <v>173</v>
      </c>
      <c r="C211" s="418"/>
      <c r="D211" s="418"/>
      <c r="E211" s="121">
        <v>0</v>
      </c>
      <c r="F211" s="121">
        <v>208840</v>
      </c>
      <c r="G211" s="116">
        <v>253680</v>
      </c>
      <c r="H211" s="115" t="s">
        <v>813</v>
      </c>
      <c r="I211" s="417">
        <v>323640</v>
      </c>
      <c r="J211" s="417"/>
      <c r="K211" s="417"/>
      <c r="L211" s="417"/>
    </row>
    <row r="212" spans="1:12" ht="22.5" customHeight="1" thickBot="1">
      <c r="A212" s="89"/>
      <c r="B212" s="414" t="s">
        <v>735</v>
      </c>
      <c r="C212" s="414"/>
      <c r="D212" s="414"/>
      <c r="E212" s="123">
        <v>0</v>
      </c>
      <c r="F212" s="123">
        <v>208840</v>
      </c>
      <c r="G212" s="124">
        <v>253680</v>
      </c>
      <c r="H212" s="122"/>
      <c r="I212" s="415">
        <v>323640</v>
      </c>
      <c r="J212" s="415"/>
      <c r="K212" s="415"/>
      <c r="L212" s="415"/>
    </row>
    <row r="213" spans="1:12" ht="23.25" customHeight="1" thickBot="1">
      <c r="A213" s="89"/>
      <c r="B213" s="414" t="s">
        <v>736</v>
      </c>
      <c r="C213" s="414"/>
      <c r="D213" s="414"/>
      <c r="E213" s="123">
        <v>0</v>
      </c>
      <c r="F213" s="123">
        <v>208840</v>
      </c>
      <c r="G213" s="124">
        <v>253680</v>
      </c>
      <c r="H213" s="122"/>
      <c r="I213" s="415">
        <v>323640</v>
      </c>
      <c r="J213" s="415"/>
      <c r="K213" s="415"/>
      <c r="L213" s="415"/>
    </row>
    <row r="214" spans="1:12" ht="21" customHeight="1" thickBot="1">
      <c r="A214" s="89"/>
      <c r="B214" s="419" t="s">
        <v>31</v>
      </c>
      <c r="C214" s="419"/>
      <c r="D214" s="419"/>
      <c r="E214" s="115"/>
      <c r="F214" s="115"/>
      <c r="G214" s="115"/>
      <c r="H214" s="115"/>
      <c r="I214" s="420"/>
      <c r="J214" s="420"/>
      <c r="K214" s="420"/>
      <c r="L214" s="420"/>
    </row>
    <row r="215" spans="1:12" ht="23.25" customHeight="1" thickBot="1">
      <c r="A215" s="89"/>
      <c r="B215" s="419" t="s">
        <v>178</v>
      </c>
      <c r="C215" s="419"/>
      <c r="D215" s="419"/>
      <c r="E215" s="115"/>
      <c r="F215" s="115"/>
      <c r="G215" s="115"/>
      <c r="H215" s="115"/>
      <c r="I215" s="420"/>
      <c r="J215" s="420"/>
      <c r="K215" s="420"/>
      <c r="L215" s="420"/>
    </row>
    <row r="216" spans="1:12" ht="24" customHeight="1" thickBot="1">
      <c r="A216" s="89"/>
      <c r="B216" s="418" t="s">
        <v>185</v>
      </c>
      <c r="C216" s="418"/>
      <c r="D216" s="418"/>
      <c r="E216" s="121">
        <v>0</v>
      </c>
      <c r="F216" s="121">
        <v>48000</v>
      </c>
      <c r="G216" s="116">
        <v>48000</v>
      </c>
      <c r="H216" s="115" t="s">
        <v>415</v>
      </c>
      <c r="I216" s="417">
        <v>48000</v>
      </c>
      <c r="J216" s="417"/>
      <c r="K216" s="417"/>
      <c r="L216" s="417"/>
    </row>
    <row r="217" spans="1:12" ht="23.25" customHeight="1" thickBot="1">
      <c r="A217" s="89"/>
      <c r="B217" s="418" t="s">
        <v>186</v>
      </c>
      <c r="C217" s="418"/>
      <c r="D217" s="418"/>
      <c r="E217" s="121"/>
      <c r="F217" s="121"/>
      <c r="G217" s="116"/>
      <c r="H217" s="115"/>
      <c r="I217" s="417"/>
      <c r="J217" s="417"/>
      <c r="K217" s="417"/>
      <c r="L217" s="417"/>
    </row>
    <row r="218" spans="1:12" ht="22.5" customHeight="1" thickBot="1">
      <c r="A218" s="89"/>
      <c r="B218" s="125"/>
      <c r="C218" s="416" t="s">
        <v>187</v>
      </c>
      <c r="D218" s="416"/>
      <c r="E218" s="121">
        <v>0</v>
      </c>
      <c r="F218" s="121">
        <v>0</v>
      </c>
      <c r="G218" s="116">
        <v>0</v>
      </c>
      <c r="H218" s="115" t="s">
        <v>418</v>
      </c>
      <c r="I218" s="417">
        <v>5000</v>
      </c>
      <c r="J218" s="417"/>
      <c r="K218" s="417"/>
      <c r="L218" s="417"/>
    </row>
    <row r="219" spans="1:12" ht="21" customHeight="1" thickBot="1">
      <c r="A219" s="89"/>
      <c r="B219" s="414" t="s">
        <v>739</v>
      </c>
      <c r="C219" s="414"/>
      <c r="D219" s="414"/>
      <c r="E219" s="123">
        <v>0</v>
      </c>
      <c r="F219" s="123">
        <v>48000</v>
      </c>
      <c r="G219" s="124">
        <v>48000</v>
      </c>
      <c r="H219" s="122"/>
      <c r="I219" s="415">
        <v>53000</v>
      </c>
      <c r="J219" s="415"/>
      <c r="K219" s="415"/>
      <c r="L219" s="415"/>
    </row>
    <row r="220" spans="1:12" ht="23.25" customHeight="1" thickBot="1">
      <c r="A220" s="89"/>
      <c r="B220" s="419" t="s">
        <v>188</v>
      </c>
      <c r="C220" s="419"/>
      <c r="D220" s="419"/>
      <c r="E220" s="115"/>
      <c r="F220" s="115"/>
      <c r="G220" s="115"/>
      <c r="H220" s="115"/>
      <c r="I220" s="420"/>
      <c r="J220" s="420"/>
      <c r="K220" s="420"/>
      <c r="L220" s="420"/>
    </row>
    <row r="221" spans="1:12" ht="22.5" thickBot="1">
      <c r="A221" s="89"/>
      <c r="B221" s="418" t="s">
        <v>197</v>
      </c>
      <c r="C221" s="418"/>
      <c r="D221" s="418"/>
      <c r="E221" s="121"/>
      <c r="F221" s="121"/>
      <c r="G221" s="116"/>
      <c r="H221" s="115"/>
      <c r="I221" s="417"/>
      <c r="J221" s="417"/>
      <c r="K221" s="417"/>
      <c r="L221" s="417"/>
    </row>
    <row r="222" spans="1:12" ht="21.75" customHeight="1" thickBot="1">
      <c r="A222" s="89"/>
      <c r="B222" s="125"/>
      <c r="C222" s="416" t="s">
        <v>199</v>
      </c>
      <c r="D222" s="416"/>
      <c r="E222" s="121">
        <v>0</v>
      </c>
      <c r="F222" s="121">
        <v>15668</v>
      </c>
      <c r="G222" s="116">
        <v>11500</v>
      </c>
      <c r="H222" s="115" t="s">
        <v>814</v>
      </c>
      <c r="I222" s="417">
        <v>8000</v>
      </c>
      <c r="J222" s="417"/>
      <c r="K222" s="417"/>
      <c r="L222" s="417"/>
    </row>
    <row r="223" spans="1:12" ht="23.25" customHeight="1" thickBot="1">
      <c r="A223" s="89"/>
      <c r="B223" s="125"/>
      <c r="C223" s="416" t="s">
        <v>201</v>
      </c>
      <c r="D223" s="416"/>
      <c r="E223" s="121">
        <v>0</v>
      </c>
      <c r="F223" s="121">
        <v>43000</v>
      </c>
      <c r="G223" s="116">
        <v>18400</v>
      </c>
      <c r="H223" s="115" t="s">
        <v>815</v>
      </c>
      <c r="I223" s="417">
        <v>12000</v>
      </c>
      <c r="J223" s="417"/>
      <c r="K223" s="417"/>
      <c r="L223" s="417"/>
    </row>
    <row r="224" spans="1:12" ht="24.75" customHeight="1" thickBot="1">
      <c r="A224" s="89"/>
      <c r="B224" s="414" t="s">
        <v>754</v>
      </c>
      <c r="C224" s="414"/>
      <c r="D224" s="414"/>
      <c r="E224" s="123">
        <v>0</v>
      </c>
      <c r="F224" s="123">
        <v>58668</v>
      </c>
      <c r="G224" s="124">
        <v>29900</v>
      </c>
      <c r="H224" s="122"/>
      <c r="I224" s="415">
        <v>20000</v>
      </c>
      <c r="J224" s="415"/>
      <c r="K224" s="415"/>
      <c r="L224" s="415"/>
    </row>
    <row r="225" spans="1:12" ht="21.75" customHeight="1" thickBot="1">
      <c r="A225" s="89"/>
      <c r="B225" s="419" t="s">
        <v>204</v>
      </c>
      <c r="C225" s="419"/>
      <c r="D225" s="419"/>
      <c r="E225" s="115"/>
      <c r="F225" s="115"/>
      <c r="G225" s="115"/>
      <c r="H225" s="115"/>
      <c r="I225" s="420"/>
      <c r="J225" s="420"/>
      <c r="K225" s="420"/>
      <c r="L225" s="420"/>
    </row>
    <row r="226" spans="1:12" ht="21.75" customHeight="1" thickBot="1">
      <c r="A226" s="89"/>
      <c r="B226" s="418" t="s">
        <v>205</v>
      </c>
      <c r="C226" s="418"/>
      <c r="D226" s="418"/>
      <c r="E226" s="121">
        <v>0</v>
      </c>
      <c r="F226" s="121">
        <v>1330</v>
      </c>
      <c r="G226" s="116">
        <v>2850</v>
      </c>
      <c r="H226" s="115" t="s">
        <v>816</v>
      </c>
      <c r="I226" s="417">
        <v>5000</v>
      </c>
      <c r="J226" s="417"/>
      <c r="K226" s="417"/>
      <c r="L226" s="417"/>
    </row>
    <row r="227" spans="1:12" ht="24.75" customHeight="1" thickBot="1">
      <c r="A227" s="89"/>
      <c r="B227" s="418" t="s">
        <v>212</v>
      </c>
      <c r="C227" s="418"/>
      <c r="D227" s="418"/>
      <c r="E227" s="121">
        <v>0</v>
      </c>
      <c r="F227" s="121">
        <v>0</v>
      </c>
      <c r="G227" s="116">
        <v>2250</v>
      </c>
      <c r="H227" s="115" t="s">
        <v>817</v>
      </c>
      <c r="I227" s="417">
        <v>5000</v>
      </c>
      <c r="J227" s="417"/>
      <c r="K227" s="417"/>
      <c r="L227" s="417"/>
    </row>
    <row r="228" spans="1:12" ht="21.75" customHeight="1" thickBot="1">
      <c r="A228" s="89"/>
      <c r="B228" s="414" t="s">
        <v>758</v>
      </c>
      <c r="C228" s="414"/>
      <c r="D228" s="414"/>
      <c r="E228" s="123">
        <v>0</v>
      </c>
      <c r="F228" s="123">
        <v>1330</v>
      </c>
      <c r="G228" s="124">
        <v>5100</v>
      </c>
      <c r="H228" s="122"/>
      <c r="I228" s="415">
        <v>10000</v>
      </c>
      <c r="J228" s="415"/>
      <c r="K228" s="415"/>
      <c r="L228" s="415"/>
    </row>
    <row r="229" spans="1:12" ht="24" customHeight="1" thickBot="1">
      <c r="A229" s="89"/>
      <c r="B229" s="414" t="s">
        <v>761</v>
      </c>
      <c r="C229" s="414"/>
      <c r="D229" s="414"/>
      <c r="E229" s="123">
        <v>0</v>
      </c>
      <c r="F229" s="123">
        <v>107998</v>
      </c>
      <c r="G229" s="124">
        <v>83000</v>
      </c>
      <c r="H229" s="122"/>
      <c r="I229" s="415">
        <v>83000</v>
      </c>
      <c r="J229" s="415"/>
      <c r="K229" s="415"/>
      <c r="L229" s="415"/>
    </row>
    <row r="230" spans="1:12" ht="22.5" thickBot="1">
      <c r="A230" s="89"/>
      <c r="B230" s="419" t="s">
        <v>32</v>
      </c>
      <c r="C230" s="419"/>
      <c r="D230" s="419"/>
      <c r="E230" s="115"/>
      <c r="F230" s="115"/>
      <c r="G230" s="115"/>
      <c r="H230" s="115"/>
      <c r="I230" s="420"/>
      <c r="J230" s="420"/>
      <c r="K230" s="420"/>
      <c r="L230" s="420"/>
    </row>
    <row r="231" spans="1:12" ht="22.5" thickBot="1">
      <c r="A231" s="89"/>
      <c r="B231" s="419" t="s">
        <v>218</v>
      </c>
      <c r="C231" s="419"/>
      <c r="D231" s="419"/>
      <c r="E231" s="115"/>
      <c r="F231" s="115"/>
      <c r="G231" s="115"/>
      <c r="H231" s="115"/>
      <c r="I231" s="420"/>
      <c r="J231" s="420"/>
      <c r="K231" s="420"/>
      <c r="L231" s="420"/>
    </row>
    <row r="232" spans="1:12" ht="21" customHeight="1" thickBot="1">
      <c r="A232" s="89"/>
      <c r="B232" s="418" t="s">
        <v>219</v>
      </c>
      <c r="C232" s="418"/>
      <c r="D232" s="418"/>
      <c r="E232" s="121"/>
      <c r="F232" s="121"/>
      <c r="G232" s="116"/>
      <c r="H232" s="115"/>
      <c r="I232" s="417"/>
      <c r="J232" s="417"/>
      <c r="K232" s="417"/>
      <c r="L232" s="417"/>
    </row>
    <row r="233" spans="1:12" ht="21.75" customHeight="1" thickBot="1">
      <c r="A233" s="89"/>
      <c r="B233" s="125"/>
      <c r="C233" s="416" t="s">
        <v>221</v>
      </c>
      <c r="D233" s="416"/>
      <c r="E233" s="121">
        <v>0</v>
      </c>
      <c r="F233" s="121">
        <v>3450</v>
      </c>
      <c r="G233" s="116">
        <v>0</v>
      </c>
      <c r="H233" s="115" t="s">
        <v>415</v>
      </c>
      <c r="I233" s="417">
        <v>0</v>
      </c>
      <c r="J233" s="417"/>
      <c r="K233" s="417"/>
      <c r="L233" s="417"/>
    </row>
    <row r="234" spans="1:12" ht="22.5" customHeight="1" thickBot="1">
      <c r="A234" s="89"/>
      <c r="B234" s="125"/>
      <c r="C234" s="416" t="s">
        <v>235</v>
      </c>
      <c r="D234" s="416"/>
      <c r="E234" s="121">
        <v>0</v>
      </c>
      <c r="F234" s="121">
        <v>6450</v>
      </c>
      <c r="G234" s="116">
        <v>0</v>
      </c>
      <c r="H234" s="115" t="s">
        <v>415</v>
      </c>
      <c r="I234" s="417">
        <v>0</v>
      </c>
      <c r="J234" s="417"/>
      <c r="K234" s="417"/>
      <c r="L234" s="417"/>
    </row>
    <row r="235" spans="1:12" ht="22.5" customHeight="1" thickBot="1">
      <c r="A235" s="89"/>
      <c r="B235" s="125"/>
      <c r="C235" s="416" t="s">
        <v>818</v>
      </c>
      <c r="D235" s="416"/>
      <c r="E235" s="121">
        <v>0</v>
      </c>
      <c r="F235" s="121">
        <v>7500</v>
      </c>
      <c r="G235" s="116">
        <v>0</v>
      </c>
      <c r="H235" s="115" t="s">
        <v>415</v>
      </c>
      <c r="I235" s="417">
        <v>0</v>
      </c>
      <c r="J235" s="417"/>
      <c r="K235" s="417"/>
      <c r="L235" s="417"/>
    </row>
    <row r="236" spans="1:12" ht="21" customHeight="1" thickBot="1">
      <c r="A236" s="89"/>
      <c r="B236" s="418" t="s">
        <v>225</v>
      </c>
      <c r="C236" s="418"/>
      <c r="D236" s="418"/>
      <c r="E236" s="121"/>
      <c r="F236" s="121"/>
      <c r="G236" s="116"/>
      <c r="H236" s="115"/>
      <c r="I236" s="417"/>
      <c r="J236" s="417"/>
      <c r="K236" s="417"/>
      <c r="L236" s="417"/>
    </row>
    <row r="237" spans="1:12" ht="22.5" customHeight="1" thickBot="1">
      <c r="A237" s="89"/>
      <c r="B237" s="125"/>
      <c r="C237" s="416" t="s">
        <v>236</v>
      </c>
      <c r="D237" s="416"/>
      <c r="E237" s="121">
        <v>0</v>
      </c>
      <c r="F237" s="121">
        <v>7800</v>
      </c>
      <c r="G237" s="116">
        <v>0</v>
      </c>
      <c r="H237" s="115" t="s">
        <v>415</v>
      </c>
      <c r="I237" s="417">
        <v>0</v>
      </c>
      <c r="J237" s="417"/>
      <c r="K237" s="417"/>
      <c r="L237" s="417"/>
    </row>
    <row r="238" spans="1:12" ht="21.75" customHeight="1" thickBot="1">
      <c r="A238" s="89"/>
      <c r="B238" s="414" t="s">
        <v>782</v>
      </c>
      <c r="C238" s="414"/>
      <c r="D238" s="414"/>
      <c r="E238" s="123">
        <v>0</v>
      </c>
      <c r="F238" s="123">
        <v>25200</v>
      </c>
      <c r="G238" s="124">
        <v>0</v>
      </c>
      <c r="H238" s="122"/>
      <c r="I238" s="415">
        <v>0</v>
      </c>
      <c r="J238" s="415"/>
      <c r="K238" s="415"/>
      <c r="L238" s="415"/>
    </row>
    <row r="239" spans="1:12" ht="24.75" customHeight="1" thickBot="1">
      <c r="A239" s="89"/>
      <c r="B239" s="414" t="s">
        <v>783</v>
      </c>
      <c r="C239" s="414"/>
      <c r="D239" s="414"/>
      <c r="E239" s="123">
        <v>0</v>
      </c>
      <c r="F239" s="123">
        <v>25200</v>
      </c>
      <c r="G239" s="124">
        <v>0</v>
      </c>
      <c r="H239" s="122"/>
      <c r="I239" s="415">
        <v>0</v>
      </c>
      <c r="J239" s="415"/>
      <c r="K239" s="415"/>
      <c r="L239" s="415"/>
    </row>
    <row r="240" spans="1:12" ht="21.75" customHeight="1" thickBot="1">
      <c r="A240" s="89"/>
      <c r="B240" s="414" t="s">
        <v>819</v>
      </c>
      <c r="C240" s="414"/>
      <c r="D240" s="414"/>
      <c r="E240" s="123">
        <v>0</v>
      </c>
      <c r="F240" s="123">
        <v>342038</v>
      </c>
      <c r="G240" s="124">
        <v>336680</v>
      </c>
      <c r="H240" s="122"/>
      <c r="I240" s="415">
        <v>406640</v>
      </c>
      <c r="J240" s="415"/>
      <c r="K240" s="415"/>
      <c r="L240" s="415"/>
    </row>
    <row r="241" spans="1:12" ht="24.75" customHeight="1" thickBot="1">
      <c r="A241" s="89"/>
      <c r="B241" s="414" t="s">
        <v>820</v>
      </c>
      <c r="C241" s="414"/>
      <c r="D241" s="414"/>
      <c r="E241" s="123">
        <v>11457656.960000001</v>
      </c>
      <c r="F241" s="123">
        <v>12379310.279999999</v>
      </c>
      <c r="G241" s="124">
        <v>16712287</v>
      </c>
      <c r="H241" s="122"/>
      <c r="I241" s="415">
        <v>16435530</v>
      </c>
      <c r="J241" s="415"/>
      <c r="K241" s="415"/>
      <c r="L241" s="415"/>
    </row>
    <row r="242" spans="1:12" ht="23.25" customHeight="1" thickBot="1">
      <c r="A242" s="89"/>
      <c r="B242" s="419" t="s">
        <v>56</v>
      </c>
      <c r="C242" s="419"/>
      <c r="D242" s="419"/>
      <c r="E242" s="115"/>
      <c r="F242" s="115"/>
      <c r="G242" s="115"/>
      <c r="H242" s="115"/>
      <c r="I242" s="420"/>
      <c r="J242" s="420"/>
      <c r="K242" s="420"/>
      <c r="L242" s="420"/>
    </row>
    <row r="243" spans="1:12" ht="24.75" customHeight="1" thickBot="1">
      <c r="A243" s="89"/>
      <c r="B243" s="419" t="s">
        <v>87</v>
      </c>
      <c r="C243" s="419"/>
      <c r="D243" s="419"/>
      <c r="E243" s="115"/>
      <c r="F243" s="115"/>
      <c r="G243" s="115"/>
      <c r="H243" s="115"/>
      <c r="I243" s="420"/>
      <c r="J243" s="420"/>
      <c r="K243" s="420"/>
      <c r="L243" s="420"/>
    </row>
    <row r="244" spans="1:12" ht="24.75" customHeight="1" thickBot="1">
      <c r="A244" s="89"/>
      <c r="B244" s="419" t="s">
        <v>30</v>
      </c>
      <c r="C244" s="419"/>
      <c r="D244" s="419"/>
      <c r="E244" s="115"/>
      <c r="F244" s="115"/>
      <c r="G244" s="115"/>
      <c r="H244" s="115"/>
      <c r="I244" s="420"/>
      <c r="J244" s="420"/>
      <c r="K244" s="420"/>
      <c r="L244" s="420"/>
    </row>
    <row r="245" spans="1:12" ht="21.75" customHeight="1" thickBot="1">
      <c r="A245" s="89"/>
      <c r="B245" s="419" t="s">
        <v>172</v>
      </c>
      <c r="C245" s="419"/>
      <c r="D245" s="419"/>
      <c r="E245" s="115"/>
      <c r="F245" s="115"/>
      <c r="G245" s="115"/>
      <c r="H245" s="115"/>
      <c r="I245" s="420"/>
      <c r="J245" s="420"/>
      <c r="K245" s="420"/>
      <c r="L245" s="420"/>
    </row>
    <row r="246" spans="1:12" ht="24" customHeight="1" thickBot="1">
      <c r="A246" s="89"/>
      <c r="B246" s="418" t="s">
        <v>173</v>
      </c>
      <c r="C246" s="418"/>
      <c r="D246" s="418"/>
      <c r="E246" s="121">
        <v>486120</v>
      </c>
      <c r="F246" s="121">
        <v>432080</v>
      </c>
      <c r="G246" s="116">
        <v>594840</v>
      </c>
      <c r="H246" s="115" t="s">
        <v>821</v>
      </c>
      <c r="I246" s="417">
        <v>652860</v>
      </c>
      <c r="J246" s="417"/>
      <c r="K246" s="417"/>
      <c r="L246" s="417"/>
    </row>
    <row r="247" spans="1:12" ht="24.75" customHeight="1" thickBot="1">
      <c r="A247" s="89"/>
      <c r="B247" s="418" t="s">
        <v>174</v>
      </c>
      <c r="C247" s="418"/>
      <c r="D247" s="418"/>
      <c r="E247" s="121">
        <v>10080</v>
      </c>
      <c r="F247" s="121">
        <v>8400</v>
      </c>
      <c r="G247" s="116">
        <v>10080</v>
      </c>
      <c r="H247" s="115" t="s">
        <v>415</v>
      </c>
      <c r="I247" s="417">
        <v>10080</v>
      </c>
      <c r="J247" s="417"/>
      <c r="K247" s="417"/>
      <c r="L247" s="417"/>
    </row>
    <row r="248" spans="1:12" ht="24" customHeight="1" thickBot="1">
      <c r="A248" s="89"/>
      <c r="B248" s="418" t="s">
        <v>176</v>
      </c>
      <c r="C248" s="418"/>
      <c r="D248" s="418"/>
      <c r="E248" s="121">
        <v>180000</v>
      </c>
      <c r="F248" s="121">
        <v>170709</v>
      </c>
      <c r="G248" s="116">
        <v>230773</v>
      </c>
      <c r="H248" s="115" t="s">
        <v>822</v>
      </c>
      <c r="I248" s="417">
        <v>226440</v>
      </c>
      <c r="J248" s="417"/>
      <c r="K248" s="417"/>
      <c r="L248" s="417"/>
    </row>
    <row r="249" spans="1:12" ht="23.25" customHeight="1" thickBot="1">
      <c r="A249" s="89"/>
      <c r="B249" s="418" t="s">
        <v>177</v>
      </c>
      <c r="C249" s="418"/>
      <c r="D249" s="418"/>
      <c r="E249" s="121">
        <v>20000</v>
      </c>
      <c r="F249" s="121">
        <v>18967</v>
      </c>
      <c r="G249" s="116">
        <v>46000</v>
      </c>
      <c r="H249" s="115" t="s">
        <v>823</v>
      </c>
      <c r="I249" s="417">
        <v>48000</v>
      </c>
      <c r="J249" s="417"/>
      <c r="K249" s="417"/>
      <c r="L249" s="417"/>
    </row>
    <row r="250" spans="1:12" ht="24" customHeight="1" thickBot="1">
      <c r="A250" s="89"/>
      <c r="B250" s="414" t="s">
        <v>735</v>
      </c>
      <c r="C250" s="414"/>
      <c r="D250" s="414"/>
      <c r="E250" s="123">
        <v>696200</v>
      </c>
      <c r="F250" s="123">
        <v>630156</v>
      </c>
      <c r="G250" s="124">
        <v>881693</v>
      </c>
      <c r="H250" s="122"/>
      <c r="I250" s="415">
        <v>937380</v>
      </c>
      <c r="J250" s="415"/>
      <c r="K250" s="415"/>
      <c r="L250" s="415"/>
    </row>
    <row r="251" spans="1:12" ht="24" customHeight="1" thickBot="1">
      <c r="A251" s="89"/>
      <c r="B251" s="414" t="s">
        <v>736</v>
      </c>
      <c r="C251" s="414"/>
      <c r="D251" s="414"/>
      <c r="E251" s="123">
        <v>696200</v>
      </c>
      <c r="F251" s="123">
        <v>630156</v>
      </c>
      <c r="G251" s="124">
        <v>881693</v>
      </c>
      <c r="H251" s="122"/>
      <c r="I251" s="415">
        <v>937380</v>
      </c>
      <c r="J251" s="415"/>
      <c r="K251" s="415"/>
      <c r="L251" s="415"/>
    </row>
    <row r="252" spans="1:12" ht="21" customHeight="1" thickBot="1">
      <c r="A252" s="89"/>
      <c r="B252" s="419" t="s">
        <v>31</v>
      </c>
      <c r="C252" s="419"/>
      <c r="D252" s="419"/>
      <c r="E252" s="115"/>
      <c r="F252" s="115"/>
      <c r="G252" s="115"/>
      <c r="H252" s="115"/>
      <c r="I252" s="420"/>
      <c r="J252" s="420"/>
      <c r="K252" s="420"/>
      <c r="L252" s="420"/>
    </row>
    <row r="253" spans="1:12" ht="24" customHeight="1" thickBot="1">
      <c r="A253" s="89"/>
      <c r="B253" s="419" t="s">
        <v>178</v>
      </c>
      <c r="C253" s="419"/>
      <c r="D253" s="419"/>
      <c r="E253" s="115"/>
      <c r="F253" s="115"/>
      <c r="G253" s="115"/>
      <c r="H253" s="115"/>
      <c r="I253" s="420"/>
      <c r="J253" s="420"/>
      <c r="K253" s="420"/>
      <c r="L253" s="420"/>
    </row>
    <row r="254" spans="1:12" ht="24" customHeight="1" thickBot="1">
      <c r="A254" s="89"/>
      <c r="B254" s="418" t="s">
        <v>179</v>
      </c>
      <c r="C254" s="418"/>
      <c r="D254" s="418"/>
      <c r="E254" s="121"/>
      <c r="F254" s="121"/>
      <c r="G254" s="116"/>
      <c r="H254" s="115"/>
      <c r="I254" s="417"/>
      <c r="J254" s="417"/>
      <c r="K254" s="417"/>
      <c r="L254" s="417"/>
    </row>
    <row r="255" spans="1:12" ht="22.5" thickBot="1">
      <c r="A255" s="89"/>
      <c r="B255" s="125"/>
      <c r="C255" s="416" t="s">
        <v>237</v>
      </c>
      <c r="D255" s="416"/>
      <c r="E255" s="121">
        <v>0</v>
      </c>
      <c r="F255" s="121">
        <v>58800</v>
      </c>
      <c r="G255" s="116">
        <v>60000</v>
      </c>
      <c r="H255" s="115" t="s">
        <v>415</v>
      </c>
      <c r="I255" s="417">
        <v>60000</v>
      </c>
      <c r="J255" s="417"/>
      <c r="K255" s="417"/>
      <c r="L255" s="417"/>
    </row>
    <row r="256" spans="1:12" ht="22.5" thickBot="1">
      <c r="A256" s="89"/>
      <c r="B256" s="125"/>
      <c r="C256" s="416" t="s">
        <v>179</v>
      </c>
      <c r="D256" s="416"/>
      <c r="E256" s="121">
        <v>58800</v>
      </c>
      <c r="F256" s="121">
        <v>0</v>
      </c>
      <c r="G256" s="116">
        <v>0</v>
      </c>
      <c r="H256" s="115" t="s">
        <v>415</v>
      </c>
      <c r="I256" s="417">
        <v>0</v>
      </c>
      <c r="J256" s="417"/>
      <c r="K256" s="417"/>
      <c r="L256" s="417"/>
    </row>
    <row r="257" spans="1:12" ht="23.25" customHeight="1" thickBot="1">
      <c r="A257" s="89"/>
      <c r="B257" s="418" t="s">
        <v>184</v>
      </c>
      <c r="C257" s="418"/>
      <c r="D257" s="418"/>
      <c r="E257" s="121">
        <v>0</v>
      </c>
      <c r="F257" s="121">
        <v>0</v>
      </c>
      <c r="G257" s="116">
        <v>0</v>
      </c>
      <c r="H257" s="115" t="s">
        <v>418</v>
      </c>
      <c r="I257" s="417">
        <v>20000</v>
      </c>
      <c r="J257" s="417"/>
      <c r="K257" s="417"/>
      <c r="L257" s="417"/>
    </row>
    <row r="258" spans="1:12" ht="22.5" thickBot="1">
      <c r="A258" s="89"/>
      <c r="B258" s="414" t="s">
        <v>739</v>
      </c>
      <c r="C258" s="414"/>
      <c r="D258" s="414"/>
      <c r="E258" s="123">
        <v>58800</v>
      </c>
      <c r="F258" s="123">
        <v>58800</v>
      </c>
      <c r="G258" s="124">
        <v>60000</v>
      </c>
      <c r="H258" s="122"/>
      <c r="I258" s="415">
        <v>80000</v>
      </c>
      <c r="J258" s="415"/>
      <c r="K258" s="415"/>
      <c r="L258" s="415"/>
    </row>
    <row r="259" spans="1:12" ht="22.5" thickBot="1">
      <c r="A259" s="89"/>
      <c r="B259" s="419" t="s">
        <v>188</v>
      </c>
      <c r="C259" s="419"/>
      <c r="D259" s="419"/>
      <c r="E259" s="115"/>
      <c r="F259" s="115"/>
      <c r="G259" s="115"/>
      <c r="H259" s="115"/>
      <c r="I259" s="420"/>
      <c r="J259" s="420"/>
      <c r="K259" s="420"/>
      <c r="L259" s="420"/>
    </row>
    <row r="260" spans="1:12" ht="22.5" thickBot="1">
      <c r="A260" s="89"/>
      <c r="B260" s="418" t="s">
        <v>189</v>
      </c>
      <c r="C260" s="418"/>
      <c r="D260" s="418"/>
      <c r="E260" s="121"/>
      <c r="F260" s="121"/>
      <c r="G260" s="116"/>
      <c r="H260" s="115"/>
      <c r="I260" s="417"/>
      <c r="J260" s="417"/>
      <c r="K260" s="417"/>
      <c r="L260" s="417"/>
    </row>
    <row r="261" spans="1:12" ht="21.75" customHeight="1" thickBot="1">
      <c r="A261" s="89"/>
      <c r="B261" s="125"/>
      <c r="C261" s="416" t="s">
        <v>824</v>
      </c>
      <c r="D261" s="416"/>
      <c r="E261" s="121">
        <v>0</v>
      </c>
      <c r="F261" s="121">
        <v>0</v>
      </c>
      <c r="G261" s="116">
        <v>10000</v>
      </c>
      <c r="H261" s="115" t="s">
        <v>422</v>
      </c>
      <c r="I261" s="417">
        <v>0</v>
      </c>
      <c r="J261" s="417"/>
      <c r="K261" s="417"/>
      <c r="L261" s="417"/>
    </row>
    <row r="262" spans="1:12" ht="22.5" customHeight="1" thickBot="1">
      <c r="A262" s="89"/>
      <c r="B262" s="125"/>
      <c r="C262" s="416" t="s">
        <v>825</v>
      </c>
      <c r="D262" s="416"/>
      <c r="E262" s="121">
        <v>0</v>
      </c>
      <c r="F262" s="121">
        <v>0</v>
      </c>
      <c r="G262" s="116">
        <v>0</v>
      </c>
      <c r="H262" s="115" t="s">
        <v>418</v>
      </c>
      <c r="I262" s="417">
        <v>20000</v>
      </c>
      <c r="J262" s="417"/>
      <c r="K262" s="417"/>
      <c r="L262" s="417"/>
    </row>
    <row r="263" spans="1:12" ht="22.5" customHeight="1" thickBot="1">
      <c r="A263" s="89"/>
      <c r="B263" s="125"/>
      <c r="C263" s="416" t="s">
        <v>402</v>
      </c>
      <c r="D263" s="416"/>
      <c r="E263" s="121">
        <v>0</v>
      </c>
      <c r="F263" s="121">
        <v>1408</v>
      </c>
      <c r="G263" s="116">
        <v>15000</v>
      </c>
      <c r="H263" s="115" t="s">
        <v>415</v>
      </c>
      <c r="I263" s="417">
        <v>15000</v>
      </c>
      <c r="J263" s="417"/>
      <c r="K263" s="417"/>
      <c r="L263" s="417"/>
    </row>
    <row r="264" spans="1:12" ht="23.25" customHeight="1" thickBot="1">
      <c r="A264" s="89"/>
      <c r="B264" s="418" t="s">
        <v>194</v>
      </c>
      <c r="C264" s="418"/>
      <c r="D264" s="418"/>
      <c r="E264" s="121"/>
      <c r="F264" s="121"/>
      <c r="G264" s="116"/>
      <c r="H264" s="115"/>
      <c r="I264" s="417"/>
      <c r="J264" s="417"/>
      <c r="K264" s="417"/>
      <c r="L264" s="417"/>
    </row>
    <row r="265" spans="1:12" ht="20.25" customHeight="1" thickBot="1">
      <c r="A265" s="89"/>
      <c r="B265" s="125"/>
      <c r="C265" s="416" t="s">
        <v>195</v>
      </c>
      <c r="D265" s="416"/>
      <c r="E265" s="121">
        <v>0</v>
      </c>
      <c r="F265" s="121">
        <v>0</v>
      </c>
      <c r="G265" s="116">
        <v>20000</v>
      </c>
      <c r="H265" s="115" t="s">
        <v>415</v>
      </c>
      <c r="I265" s="417">
        <v>20000</v>
      </c>
      <c r="J265" s="417"/>
      <c r="K265" s="417"/>
      <c r="L265" s="417"/>
    </row>
    <row r="266" spans="1:12" ht="22.5" customHeight="1" thickBot="1">
      <c r="A266" s="89"/>
      <c r="B266" s="418" t="s">
        <v>197</v>
      </c>
      <c r="C266" s="418"/>
      <c r="D266" s="418"/>
      <c r="E266" s="121"/>
      <c r="F266" s="121"/>
      <c r="G266" s="116"/>
      <c r="H266" s="115"/>
      <c r="I266" s="417"/>
      <c r="J266" s="417"/>
      <c r="K266" s="417"/>
      <c r="L266" s="417"/>
    </row>
    <row r="267" spans="1:12" ht="20.25" customHeight="1" thickBot="1">
      <c r="A267" s="89"/>
      <c r="B267" s="125"/>
      <c r="C267" s="416" t="s">
        <v>199</v>
      </c>
      <c r="D267" s="416"/>
      <c r="E267" s="121">
        <v>0</v>
      </c>
      <c r="F267" s="121">
        <v>1960</v>
      </c>
      <c r="G267" s="116">
        <v>10000</v>
      </c>
      <c r="H267" s="115" t="s">
        <v>415</v>
      </c>
      <c r="I267" s="417">
        <v>10000</v>
      </c>
      <c r="J267" s="417"/>
      <c r="K267" s="417"/>
      <c r="L267" s="417"/>
    </row>
    <row r="268" spans="1:12" ht="21.75" customHeight="1" thickBot="1">
      <c r="A268" s="89"/>
      <c r="B268" s="125"/>
      <c r="C268" s="416" t="s">
        <v>201</v>
      </c>
      <c r="D268" s="416"/>
      <c r="E268" s="121">
        <v>0</v>
      </c>
      <c r="F268" s="121">
        <v>7500</v>
      </c>
      <c r="G268" s="116">
        <v>0</v>
      </c>
      <c r="H268" s="115" t="s">
        <v>415</v>
      </c>
      <c r="I268" s="417">
        <v>0</v>
      </c>
      <c r="J268" s="417"/>
      <c r="K268" s="417"/>
      <c r="L268" s="417"/>
    </row>
    <row r="269" spans="1:12" ht="24.75" customHeight="1" thickBot="1">
      <c r="A269" s="89"/>
      <c r="B269" s="125"/>
      <c r="C269" s="416" t="s">
        <v>238</v>
      </c>
      <c r="D269" s="416"/>
      <c r="E269" s="121">
        <v>49468</v>
      </c>
      <c r="F269" s="121">
        <v>45550</v>
      </c>
      <c r="G269" s="116">
        <v>0</v>
      </c>
      <c r="H269" s="115" t="s">
        <v>415</v>
      </c>
      <c r="I269" s="417">
        <v>0</v>
      </c>
      <c r="J269" s="417"/>
      <c r="K269" s="417"/>
      <c r="L269" s="417"/>
    </row>
    <row r="270" spans="1:12" ht="21.75" customHeight="1" thickBot="1">
      <c r="A270" s="89"/>
      <c r="B270" s="125"/>
      <c r="C270" s="416" t="s">
        <v>239</v>
      </c>
      <c r="D270" s="416"/>
      <c r="E270" s="121">
        <v>27955</v>
      </c>
      <c r="F270" s="121">
        <v>0</v>
      </c>
      <c r="G270" s="116">
        <v>40000</v>
      </c>
      <c r="H270" s="115" t="s">
        <v>415</v>
      </c>
      <c r="I270" s="417">
        <v>40000</v>
      </c>
      <c r="J270" s="417"/>
      <c r="K270" s="417"/>
      <c r="L270" s="417"/>
    </row>
    <row r="271" spans="1:12" ht="23.25" customHeight="1" thickBot="1">
      <c r="A271" s="89"/>
      <c r="B271" s="125"/>
      <c r="C271" s="422" t="s">
        <v>240</v>
      </c>
      <c r="D271" s="422"/>
      <c r="E271" s="121">
        <v>0</v>
      </c>
      <c r="F271" s="121">
        <v>0</v>
      </c>
      <c r="G271" s="116">
        <v>30000</v>
      </c>
      <c r="H271" s="115" t="s">
        <v>415</v>
      </c>
      <c r="I271" s="417">
        <v>30000</v>
      </c>
      <c r="J271" s="417"/>
      <c r="K271" s="417"/>
      <c r="L271" s="417"/>
    </row>
    <row r="272" spans="1:12" ht="21" customHeight="1" thickBot="1">
      <c r="A272" s="89"/>
      <c r="B272" s="125"/>
      <c r="C272" s="416" t="s">
        <v>355</v>
      </c>
      <c r="D272" s="416"/>
      <c r="E272" s="121">
        <v>0</v>
      </c>
      <c r="F272" s="121">
        <v>0</v>
      </c>
      <c r="G272" s="116">
        <v>30000</v>
      </c>
      <c r="H272" s="115" t="s">
        <v>826</v>
      </c>
      <c r="I272" s="417">
        <v>80000</v>
      </c>
      <c r="J272" s="417"/>
      <c r="K272" s="417"/>
      <c r="L272" s="417"/>
    </row>
    <row r="273" spans="1:12" ht="22.5" thickBot="1">
      <c r="A273" s="89"/>
      <c r="B273" s="125"/>
      <c r="C273" s="416" t="s">
        <v>355</v>
      </c>
      <c r="D273" s="416"/>
      <c r="E273" s="121">
        <v>29270</v>
      </c>
      <c r="F273" s="121">
        <v>0</v>
      </c>
      <c r="G273" s="116">
        <v>0</v>
      </c>
      <c r="H273" s="115" t="s">
        <v>415</v>
      </c>
      <c r="I273" s="417">
        <v>0</v>
      </c>
      <c r="J273" s="417"/>
      <c r="K273" s="417"/>
      <c r="L273" s="417"/>
    </row>
    <row r="274" spans="1:12" ht="21.75" customHeight="1" thickBot="1">
      <c r="A274" s="89"/>
      <c r="B274" s="125"/>
      <c r="C274" s="416" t="s">
        <v>241</v>
      </c>
      <c r="D274" s="416"/>
      <c r="E274" s="121">
        <v>19911</v>
      </c>
      <c r="F274" s="121">
        <v>17670</v>
      </c>
      <c r="G274" s="116">
        <v>20000</v>
      </c>
      <c r="H274" s="115" t="s">
        <v>415</v>
      </c>
      <c r="I274" s="417">
        <v>20000</v>
      </c>
      <c r="J274" s="417"/>
      <c r="K274" s="417"/>
      <c r="L274" s="417"/>
    </row>
    <row r="275" spans="1:12" ht="21.75" customHeight="1" thickBot="1">
      <c r="A275" s="89"/>
      <c r="B275" s="125"/>
      <c r="C275" s="416" t="s">
        <v>242</v>
      </c>
      <c r="D275" s="416"/>
      <c r="E275" s="121">
        <v>0</v>
      </c>
      <c r="F275" s="121">
        <v>0</v>
      </c>
      <c r="G275" s="116">
        <v>30000</v>
      </c>
      <c r="H275" s="115" t="s">
        <v>826</v>
      </c>
      <c r="I275" s="417">
        <v>80000</v>
      </c>
      <c r="J275" s="417"/>
      <c r="K275" s="417"/>
      <c r="L275" s="417"/>
    </row>
    <row r="276" spans="1:12" ht="24" customHeight="1" thickBot="1">
      <c r="A276" s="89"/>
      <c r="B276" s="418" t="s">
        <v>203</v>
      </c>
      <c r="C276" s="418"/>
      <c r="D276" s="418"/>
      <c r="E276" s="121">
        <v>42350</v>
      </c>
      <c r="F276" s="121">
        <v>13100</v>
      </c>
      <c r="G276" s="116">
        <v>0</v>
      </c>
      <c r="H276" s="115" t="s">
        <v>415</v>
      </c>
      <c r="I276" s="417">
        <v>0</v>
      </c>
      <c r="J276" s="417"/>
      <c r="K276" s="417"/>
      <c r="L276" s="417"/>
    </row>
    <row r="277" spans="1:12" ht="22.5" customHeight="1" thickBot="1">
      <c r="A277" s="89"/>
      <c r="B277" s="414" t="s">
        <v>754</v>
      </c>
      <c r="C277" s="414"/>
      <c r="D277" s="414"/>
      <c r="E277" s="123">
        <v>168954</v>
      </c>
      <c r="F277" s="123">
        <v>87188</v>
      </c>
      <c r="G277" s="124">
        <v>205000</v>
      </c>
      <c r="H277" s="122"/>
      <c r="I277" s="415">
        <v>315000</v>
      </c>
      <c r="J277" s="415"/>
      <c r="K277" s="415"/>
      <c r="L277" s="415"/>
    </row>
    <row r="278" spans="1:12" ht="21.75" customHeight="1" thickBot="1">
      <c r="A278" s="89"/>
      <c r="B278" s="419" t="s">
        <v>204</v>
      </c>
      <c r="C278" s="419"/>
      <c r="D278" s="419"/>
      <c r="E278" s="115"/>
      <c r="F278" s="115"/>
      <c r="G278" s="115"/>
      <c r="H278" s="115"/>
      <c r="I278" s="420"/>
      <c r="J278" s="420"/>
      <c r="K278" s="420"/>
      <c r="L278" s="420"/>
    </row>
    <row r="279" spans="1:12" ht="21" customHeight="1" thickBot="1">
      <c r="A279" s="89"/>
      <c r="B279" s="418" t="s">
        <v>205</v>
      </c>
      <c r="C279" s="418"/>
      <c r="D279" s="418"/>
      <c r="E279" s="121">
        <v>0</v>
      </c>
      <c r="F279" s="121">
        <v>0</v>
      </c>
      <c r="G279" s="116">
        <v>20000</v>
      </c>
      <c r="H279" s="115" t="s">
        <v>756</v>
      </c>
      <c r="I279" s="417">
        <v>30000</v>
      </c>
      <c r="J279" s="417"/>
      <c r="K279" s="417"/>
      <c r="L279" s="417"/>
    </row>
    <row r="280" spans="1:12" ht="19.5" customHeight="1" thickBot="1">
      <c r="A280" s="89"/>
      <c r="B280" s="418" t="s">
        <v>206</v>
      </c>
      <c r="C280" s="418"/>
      <c r="D280" s="418"/>
      <c r="E280" s="121">
        <v>0</v>
      </c>
      <c r="F280" s="121">
        <v>0</v>
      </c>
      <c r="G280" s="116">
        <v>20000</v>
      </c>
      <c r="H280" s="115" t="s">
        <v>415</v>
      </c>
      <c r="I280" s="417">
        <v>20000</v>
      </c>
      <c r="J280" s="417"/>
      <c r="K280" s="417"/>
      <c r="L280" s="417"/>
    </row>
    <row r="281" spans="1:12" ht="18.75" customHeight="1" thickBot="1">
      <c r="A281" s="89"/>
      <c r="B281" s="418" t="s">
        <v>209</v>
      </c>
      <c r="C281" s="418"/>
      <c r="D281" s="418"/>
      <c r="E281" s="121">
        <v>0</v>
      </c>
      <c r="F281" s="121">
        <v>0</v>
      </c>
      <c r="G281" s="116">
        <v>20000</v>
      </c>
      <c r="H281" s="115" t="s">
        <v>415</v>
      </c>
      <c r="I281" s="417">
        <v>20000</v>
      </c>
      <c r="J281" s="417"/>
      <c r="K281" s="417"/>
      <c r="L281" s="417"/>
    </row>
    <row r="282" spans="1:12" ht="21" customHeight="1" thickBot="1">
      <c r="A282" s="89"/>
      <c r="B282" s="418" t="s">
        <v>210</v>
      </c>
      <c r="C282" s="418"/>
      <c r="D282" s="418"/>
      <c r="E282" s="121">
        <v>21000</v>
      </c>
      <c r="F282" s="121">
        <v>18000</v>
      </c>
      <c r="G282" s="116">
        <v>40000</v>
      </c>
      <c r="H282" s="115" t="s">
        <v>415</v>
      </c>
      <c r="I282" s="417">
        <v>40000</v>
      </c>
      <c r="J282" s="417"/>
      <c r="K282" s="417"/>
      <c r="L282" s="417"/>
    </row>
    <row r="283" spans="1:12" ht="21.75" customHeight="1" thickBot="1">
      <c r="A283" s="89"/>
      <c r="B283" s="418" t="s">
        <v>243</v>
      </c>
      <c r="C283" s="418"/>
      <c r="D283" s="418"/>
      <c r="E283" s="121">
        <v>9310</v>
      </c>
      <c r="F283" s="121">
        <v>0</v>
      </c>
      <c r="G283" s="116">
        <v>20000</v>
      </c>
      <c r="H283" s="115" t="s">
        <v>415</v>
      </c>
      <c r="I283" s="417">
        <v>20000</v>
      </c>
      <c r="J283" s="417"/>
      <c r="K283" s="417"/>
      <c r="L283" s="417"/>
    </row>
    <row r="284" spans="1:12" ht="20.25" customHeight="1" thickBot="1">
      <c r="A284" s="89"/>
      <c r="B284" s="418" t="s">
        <v>211</v>
      </c>
      <c r="C284" s="418"/>
      <c r="D284" s="418"/>
      <c r="E284" s="121">
        <v>0</v>
      </c>
      <c r="F284" s="121">
        <v>0</v>
      </c>
      <c r="G284" s="116">
        <v>0</v>
      </c>
      <c r="H284" s="115" t="s">
        <v>418</v>
      </c>
      <c r="I284" s="417">
        <v>20000</v>
      </c>
      <c r="J284" s="417"/>
      <c r="K284" s="417"/>
      <c r="L284" s="417"/>
    </row>
    <row r="285" spans="1:12" ht="21" customHeight="1" thickBot="1">
      <c r="A285" s="89"/>
      <c r="B285" s="418" t="s">
        <v>244</v>
      </c>
      <c r="C285" s="418"/>
      <c r="D285" s="418"/>
      <c r="E285" s="121">
        <v>40000</v>
      </c>
      <c r="F285" s="121">
        <v>0</v>
      </c>
      <c r="G285" s="116">
        <v>30000</v>
      </c>
      <c r="H285" s="115" t="s">
        <v>827</v>
      </c>
      <c r="I285" s="417">
        <v>10000</v>
      </c>
      <c r="J285" s="417"/>
      <c r="K285" s="417"/>
      <c r="L285" s="417"/>
    </row>
    <row r="286" spans="1:12" ht="22.5" customHeight="1" thickBot="1">
      <c r="A286" s="89"/>
      <c r="B286" s="418" t="s">
        <v>245</v>
      </c>
      <c r="C286" s="418"/>
      <c r="D286" s="418"/>
      <c r="E286" s="121">
        <v>5950</v>
      </c>
      <c r="F286" s="121">
        <v>9300</v>
      </c>
      <c r="G286" s="116">
        <v>30000</v>
      </c>
      <c r="H286" s="115" t="s">
        <v>750</v>
      </c>
      <c r="I286" s="417">
        <v>20000</v>
      </c>
      <c r="J286" s="417"/>
      <c r="K286" s="417"/>
      <c r="L286" s="417"/>
    </row>
    <row r="287" spans="1:12" ht="23.25" customHeight="1" thickBot="1">
      <c r="A287" s="89"/>
      <c r="B287" s="418" t="s">
        <v>828</v>
      </c>
      <c r="C287" s="418"/>
      <c r="D287" s="418"/>
      <c r="E287" s="121">
        <v>0</v>
      </c>
      <c r="F287" s="121">
        <v>0</v>
      </c>
      <c r="G287" s="116">
        <v>10000</v>
      </c>
      <c r="H287" s="115" t="s">
        <v>829</v>
      </c>
      <c r="I287" s="417">
        <v>60000</v>
      </c>
      <c r="J287" s="417"/>
      <c r="K287" s="417"/>
      <c r="L287" s="417"/>
    </row>
    <row r="288" spans="1:12" ht="21" customHeight="1" thickBot="1">
      <c r="A288" s="89"/>
      <c r="B288" s="414" t="s">
        <v>758</v>
      </c>
      <c r="C288" s="414"/>
      <c r="D288" s="414"/>
      <c r="E288" s="123">
        <v>76260</v>
      </c>
      <c r="F288" s="123">
        <v>27300</v>
      </c>
      <c r="G288" s="124">
        <v>190000</v>
      </c>
      <c r="H288" s="122"/>
      <c r="I288" s="415">
        <v>240000</v>
      </c>
      <c r="J288" s="415"/>
      <c r="K288" s="415"/>
      <c r="L288" s="415"/>
    </row>
    <row r="289" spans="1:12" ht="21.75" customHeight="1" thickBot="1">
      <c r="A289" s="89"/>
      <c r="B289" s="414" t="s">
        <v>761</v>
      </c>
      <c r="C289" s="414"/>
      <c r="D289" s="414"/>
      <c r="E289" s="123">
        <v>304014</v>
      </c>
      <c r="F289" s="123">
        <v>173288</v>
      </c>
      <c r="G289" s="124">
        <v>455000</v>
      </c>
      <c r="H289" s="122"/>
      <c r="I289" s="415">
        <v>635000</v>
      </c>
      <c r="J289" s="415"/>
      <c r="K289" s="415"/>
      <c r="L289" s="415"/>
    </row>
    <row r="290" spans="1:12" ht="19.5" customHeight="1" thickBot="1">
      <c r="A290" s="89"/>
      <c r="B290" s="419" t="s">
        <v>32</v>
      </c>
      <c r="C290" s="419"/>
      <c r="D290" s="419"/>
      <c r="E290" s="115"/>
      <c r="F290" s="115"/>
      <c r="G290" s="115"/>
      <c r="H290" s="115"/>
      <c r="I290" s="420"/>
      <c r="J290" s="420"/>
      <c r="K290" s="420"/>
      <c r="L290" s="420"/>
    </row>
    <row r="291" spans="1:12" ht="18.75" customHeight="1" thickBot="1">
      <c r="A291" s="89"/>
      <c r="B291" s="419" t="s">
        <v>218</v>
      </c>
      <c r="C291" s="419"/>
      <c r="D291" s="419"/>
      <c r="E291" s="115"/>
      <c r="F291" s="115"/>
      <c r="G291" s="115"/>
      <c r="H291" s="115"/>
      <c r="I291" s="420"/>
      <c r="J291" s="420"/>
      <c r="K291" s="420"/>
      <c r="L291" s="420"/>
    </row>
    <row r="292" spans="1:12" ht="21.75" customHeight="1" thickBot="1">
      <c r="A292" s="89"/>
      <c r="B292" s="418" t="s">
        <v>773</v>
      </c>
      <c r="C292" s="418"/>
      <c r="D292" s="418"/>
      <c r="E292" s="121"/>
      <c r="F292" s="121"/>
      <c r="G292" s="116"/>
      <c r="H292" s="115"/>
      <c r="I292" s="417"/>
      <c r="J292" s="417"/>
      <c r="K292" s="417"/>
      <c r="L292" s="417"/>
    </row>
    <row r="293" spans="1:12" ht="21" customHeight="1" thickBot="1">
      <c r="A293" s="89"/>
      <c r="B293" s="125"/>
      <c r="C293" s="416" t="s">
        <v>830</v>
      </c>
      <c r="D293" s="416"/>
      <c r="E293" s="121">
        <v>13500</v>
      </c>
      <c r="F293" s="121">
        <v>0</v>
      </c>
      <c r="G293" s="116">
        <v>0</v>
      </c>
      <c r="H293" s="115" t="s">
        <v>415</v>
      </c>
      <c r="I293" s="417">
        <v>0</v>
      </c>
      <c r="J293" s="417"/>
      <c r="K293" s="417"/>
      <c r="L293" s="417"/>
    </row>
    <row r="294" spans="1:12" ht="24" customHeight="1" thickBot="1">
      <c r="A294" s="89"/>
      <c r="B294" s="418" t="s">
        <v>225</v>
      </c>
      <c r="C294" s="418"/>
      <c r="D294" s="418"/>
      <c r="E294" s="121"/>
      <c r="F294" s="121"/>
      <c r="G294" s="116"/>
      <c r="H294" s="115"/>
      <c r="I294" s="417"/>
      <c r="J294" s="417"/>
      <c r="K294" s="417"/>
      <c r="L294" s="417"/>
    </row>
    <row r="295" spans="1:12" ht="24" customHeight="1" thickBot="1">
      <c r="A295" s="89"/>
      <c r="B295" s="125"/>
      <c r="C295" s="416" t="s">
        <v>777</v>
      </c>
      <c r="D295" s="416"/>
      <c r="E295" s="121">
        <v>10000</v>
      </c>
      <c r="F295" s="121">
        <v>0</v>
      </c>
      <c r="G295" s="116">
        <v>0</v>
      </c>
      <c r="H295" s="115" t="s">
        <v>415</v>
      </c>
      <c r="I295" s="417">
        <v>0</v>
      </c>
      <c r="J295" s="417"/>
      <c r="K295" s="417"/>
      <c r="L295" s="417"/>
    </row>
    <row r="296" spans="1:12" ht="19.5" customHeight="1" thickBot="1">
      <c r="A296" s="89"/>
      <c r="B296" s="418" t="s">
        <v>831</v>
      </c>
      <c r="C296" s="418"/>
      <c r="D296" s="418"/>
      <c r="E296" s="121"/>
      <c r="F296" s="121"/>
      <c r="G296" s="116"/>
      <c r="H296" s="115"/>
      <c r="I296" s="417"/>
      <c r="J296" s="417"/>
      <c r="K296" s="417"/>
      <c r="L296" s="417"/>
    </row>
    <row r="297" spans="1:12" ht="19.5" customHeight="1" thickBot="1">
      <c r="A297" s="89"/>
      <c r="B297" s="125"/>
      <c r="C297" s="416" t="s">
        <v>831</v>
      </c>
      <c r="D297" s="416"/>
      <c r="E297" s="121">
        <v>0</v>
      </c>
      <c r="F297" s="121">
        <v>0</v>
      </c>
      <c r="G297" s="116">
        <v>0</v>
      </c>
      <c r="H297" s="115" t="s">
        <v>418</v>
      </c>
      <c r="I297" s="417">
        <v>500000</v>
      </c>
      <c r="J297" s="417"/>
      <c r="K297" s="417"/>
      <c r="L297" s="417"/>
    </row>
    <row r="298" spans="1:12" ht="21.75" customHeight="1" thickBot="1">
      <c r="A298" s="89"/>
      <c r="B298" s="414" t="s">
        <v>782</v>
      </c>
      <c r="C298" s="414"/>
      <c r="D298" s="414"/>
      <c r="E298" s="123">
        <v>23500</v>
      </c>
      <c r="F298" s="123">
        <v>0</v>
      </c>
      <c r="G298" s="124">
        <v>0</v>
      </c>
      <c r="H298" s="122"/>
      <c r="I298" s="415">
        <v>500000</v>
      </c>
      <c r="J298" s="415"/>
      <c r="K298" s="415"/>
      <c r="L298" s="415"/>
    </row>
    <row r="299" spans="1:12" ht="22.5" customHeight="1" thickBot="1">
      <c r="A299" s="89"/>
      <c r="B299" s="414" t="s">
        <v>783</v>
      </c>
      <c r="C299" s="414"/>
      <c r="D299" s="414"/>
      <c r="E299" s="123">
        <v>23500</v>
      </c>
      <c r="F299" s="123">
        <v>0</v>
      </c>
      <c r="G299" s="124">
        <v>0</v>
      </c>
      <c r="H299" s="122"/>
      <c r="I299" s="415">
        <v>500000</v>
      </c>
      <c r="J299" s="415"/>
      <c r="K299" s="415"/>
      <c r="L299" s="415"/>
    </row>
    <row r="300" spans="1:12" ht="19.5" customHeight="1" thickBot="1">
      <c r="A300" s="89"/>
      <c r="B300" s="419" t="s">
        <v>33</v>
      </c>
      <c r="C300" s="419"/>
      <c r="D300" s="419"/>
      <c r="E300" s="115"/>
      <c r="F300" s="115"/>
      <c r="G300" s="115"/>
      <c r="H300" s="115"/>
      <c r="I300" s="420"/>
      <c r="J300" s="420"/>
      <c r="K300" s="420"/>
      <c r="L300" s="420"/>
    </row>
    <row r="301" spans="1:12" ht="21" customHeight="1" thickBot="1">
      <c r="A301" s="89"/>
      <c r="B301" s="419" t="s">
        <v>226</v>
      </c>
      <c r="C301" s="419"/>
      <c r="D301" s="419"/>
      <c r="E301" s="115"/>
      <c r="F301" s="115"/>
      <c r="G301" s="115"/>
      <c r="H301" s="115"/>
      <c r="I301" s="420"/>
      <c r="J301" s="420"/>
      <c r="K301" s="420"/>
      <c r="L301" s="420"/>
    </row>
    <row r="302" spans="1:12" ht="22.5" customHeight="1" thickBot="1">
      <c r="A302" s="89"/>
      <c r="B302" s="418" t="s">
        <v>227</v>
      </c>
      <c r="C302" s="418"/>
      <c r="D302" s="418"/>
      <c r="E302" s="121"/>
      <c r="F302" s="121"/>
      <c r="G302" s="116"/>
      <c r="H302" s="115"/>
      <c r="I302" s="417"/>
      <c r="J302" s="417"/>
      <c r="K302" s="417"/>
      <c r="L302" s="417"/>
    </row>
    <row r="303" spans="1:12" ht="22.5" customHeight="1" thickBot="1">
      <c r="A303" s="89"/>
      <c r="B303" s="125"/>
      <c r="C303" s="416" t="s">
        <v>246</v>
      </c>
      <c r="D303" s="416"/>
      <c r="E303" s="121">
        <v>0</v>
      </c>
      <c r="F303" s="121">
        <v>0</v>
      </c>
      <c r="G303" s="116">
        <v>100000</v>
      </c>
      <c r="H303" s="115" t="s">
        <v>737</v>
      </c>
      <c r="I303" s="417">
        <v>50000</v>
      </c>
      <c r="J303" s="417"/>
      <c r="K303" s="417"/>
      <c r="L303" s="417"/>
    </row>
    <row r="304" spans="1:12" ht="18.75" customHeight="1" thickBot="1">
      <c r="A304" s="89"/>
      <c r="B304" s="414" t="s">
        <v>787</v>
      </c>
      <c r="C304" s="414"/>
      <c r="D304" s="414"/>
      <c r="E304" s="123">
        <v>0</v>
      </c>
      <c r="F304" s="123">
        <v>0</v>
      </c>
      <c r="G304" s="124">
        <v>100000</v>
      </c>
      <c r="H304" s="122"/>
      <c r="I304" s="415">
        <v>50000</v>
      </c>
      <c r="J304" s="415"/>
      <c r="K304" s="415"/>
      <c r="L304" s="415"/>
    </row>
    <row r="305" spans="1:12" ht="21" customHeight="1" thickBot="1">
      <c r="A305" s="89"/>
      <c r="B305" s="414" t="s">
        <v>788</v>
      </c>
      <c r="C305" s="414"/>
      <c r="D305" s="414"/>
      <c r="E305" s="123">
        <v>0</v>
      </c>
      <c r="F305" s="123">
        <v>0</v>
      </c>
      <c r="G305" s="124">
        <v>100000</v>
      </c>
      <c r="H305" s="122"/>
      <c r="I305" s="415">
        <v>50000</v>
      </c>
      <c r="J305" s="415"/>
      <c r="K305" s="415"/>
      <c r="L305" s="415"/>
    </row>
    <row r="306" spans="1:12" ht="21" customHeight="1" thickBot="1">
      <c r="A306" s="89"/>
      <c r="B306" s="414" t="s">
        <v>832</v>
      </c>
      <c r="C306" s="414"/>
      <c r="D306" s="414"/>
      <c r="E306" s="123">
        <v>1023714</v>
      </c>
      <c r="F306" s="123">
        <v>803444</v>
      </c>
      <c r="G306" s="124">
        <v>1436693</v>
      </c>
      <c r="H306" s="122"/>
      <c r="I306" s="415">
        <v>2122380</v>
      </c>
      <c r="J306" s="415"/>
      <c r="K306" s="415"/>
      <c r="L306" s="415"/>
    </row>
    <row r="307" spans="1:12" ht="21.75" customHeight="1" thickBot="1">
      <c r="A307" s="89"/>
      <c r="B307" s="414" t="s">
        <v>833</v>
      </c>
      <c r="C307" s="414"/>
      <c r="D307" s="414"/>
      <c r="E307" s="123">
        <v>1023714</v>
      </c>
      <c r="F307" s="123">
        <v>803444</v>
      </c>
      <c r="G307" s="124">
        <v>1436693</v>
      </c>
      <c r="H307" s="122"/>
      <c r="I307" s="415">
        <v>2122380</v>
      </c>
      <c r="J307" s="415"/>
      <c r="K307" s="415"/>
      <c r="L307" s="415"/>
    </row>
    <row r="308" spans="1:12" ht="19.5" customHeight="1" thickBot="1">
      <c r="A308" s="89"/>
      <c r="B308" s="419" t="s">
        <v>58</v>
      </c>
      <c r="C308" s="419"/>
      <c r="D308" s="419"/>
      <c r="E308" s="115"/>
      <c r="F308" s="115"/>
      <c r="G308" s="115"/>
      <c r="H308" s="115"/>
      <c r="I308" s="420"/>
      <c r="J308" s="420"/>
      <c r="K308" s="420"/>
      <c r="L308" s="420"/>
    </row>
    <row r="309" spans="1:12" ht="19.5" customHeight="1" thickBot="1">
      <c r="A309" s="89"/>
      <c r="B309" s="419" t="s">
        <v>88</v>
      </c>
      <c r="C309" s="419"/>
      <c r="D309" s="419"/>
      <c r="E309" s="115"/>
      <c r="F309" s="115"/>
      <c r="G309" s="115"/>
      <c r="H309" s="115"/>
      <c r="I309" s="420"/>
      <c r="J309" s="420"/>
      <c r="K309" s="420"/>
      <c r="L309" s="420"/>
    </row>
    <row r="310" spans="1:12" ht="22.5" customHeight="1" thickBot="1">
      <c r="A310" s="89"/>
      <c r="B310" s="419" t="s">
        <v>30</v>
      </c>
      <c r="C310" s="419"/>
      <c r="D310" s="419"/>
      <c r="E310" s="115"/>
      <c r="F310" s="115"/>
      <c r="G310" s="115"/>
      <c r="H310" s="115"/>
      <c r="I310" s="420"/>
      <c r="J310" s="420"/>
      <c r="K310" s="420"/>
      <c r="L310" s="420"/>
    </row>
    <row r="311" spans="1:12" ht="21.75" customHeight="1" thickBot="1">
      <c r="A311" s="89"/>
      <c r="B311" s="419" t="s">
        <v>172</v>
      </c>
      <c r="C311" s="419"/>
      <c r="D311" s="419"/>
      <c r="E311" s="115"/>
      <c r="F311" s="115"/>
      <c r="G311" s="115"/>
      <c r="H311" s="115"/>
      <c r="I311" s="420"/>
      <c r="J311" s="420"/>
      <c r="K311" s="420"/>
      <c r="L311" s="420"/>
    </row>
    <row r="312" spans="1:12" ht="24" customHeight="1" thickBot="1">
      <c r="A312" s="89"/>
      <c r="B312" s="418" t="s">
        <v>173</v>
      </c>
      <c r="C312" s="418"/>
      <c r="D312" s="418"/>
      <c r="E312" s="121">
        <v>702240</v>
      </c>
      <c r="F312" s="121">
        <v>612606</v>
      </c>
      <c r="G312" s="116">
        <v>1042860</v>
      </c>
      <c r="H312" s="115" t="s">
        <v>834</v>
      </c>
      <c r="I312" s="417">
        <v>1203540</v>
      </c>
      <c r="J312" s="417"/>
      <c r="K312" s="417"/>
      <c r="L312" s="417"/>
    </row>
    <row r="313" spans="1:12" ht="21.75" customHeight="1" thickBot="1">
      <c r="A313" s="89"/>
      <c r="B313" s="418" t="s">
        <v>175</v>
      </c>
      <c r="C313" s="418"/>
      <c r="D313" s="418"/>
      <c r="E313" s="121">
        <v>42000</v>
      </c>
      <c r="F313" s="121">
        <v>38500</v>
      </c>
      <c r="G313" s="116">
        <v>42000</v>
      </c>
      <c r="H313" s="115" t="s">
        <v>415</v>
      </c>
      <c r="I313" s="417">
        <v>42000</v>
      </c>
      <c r="J313" s="417"/>
      <c r="K313" s="417"/>
      <c r="L313" s="417"/>
    </row>
    <row r="314" spans="1:12" ht="20.25" customHeight="1" thickBot="1">
      <c r="A314" s="89"/>
      <c r="B314" s="418" t="s">
        <v>176</v>
      </c>
      <c r="C314" s="418"/>
      <c r="D314" s="418"/>
      <c r="E314" s="121">
        <v>0</v>
      </c>
      <c r="F314" s="121">
        <v>80129</v>
      </c>
      <c r="G314" s="116">
        <v>200000</v>
      </c>
      <c r="H314" s="115" t="s">
        <v>835</v>
      </c>
      <c r="I314" s="417">
        <v>257760</v>
      </c>
      <c r="J314" s="417"/>
      <c r="K314" s="417"/>
      <c r="L314" s="417"/>
    </row>
    <row r="315" spans="1:12" ht="18" customHeight="1" thickBot="1">
      <c r="A315" s="89"/>
      <c r="B315" s="418" t="s">
        <v>177</v>
      </c>
      <c r="C315" s="418"/>
      <c r="D315" s="418"/>
      <c r="E315" s="121">
        <v>0</v>
      </c>
      <c r="F315" s="121">
        <v>14222</v>
      </c>
      <c r="G315" s="116">
        <v>36000</v>
      </c>
      <c r="H315" s="115" t="s">
        <v>836</v>
      </c>
      <c r="I315" s="417">
        <v>45420</v>
      </c>
      <c r="J315" s="417"/>
      <c r="K315" s="417"/>
      <c r="L315" s="417"/>
    </row>
    <row r="316" spans="1:12" ht="18" customHeight="1" thickBot="1">
      <c r="A316" s="89"/>
      <c r="B316" s="414" t="s">
        <v>735</v>
      </c>
      <c r="C316" s="414"/>
      <c r="D316" s="414"/>
      <c r="E316" s="123">
        <v>744240</v>
      </c>
      <c r="F316" s="123">
        <v>745457</v>
      </c>
      <c r="G316" s="124">
        <v>1320860</v>
      </c>
      <c r="H316" s="122"/>
      <c r="I316" s="415">
        <v>1548720</v>
      </c>
      <c r="J316" s="415"/>
      <c r="K316" s="415"/>
      <c r="L316" s="415"/>
    </row>
    <row r="317" spans="1:12" ht="18" customHeight="1" thickBot="1">
      <c r="A317" s="89"/>
      <c r="B317" s="414" t="s">
        <v>736</v>
      </c>
      <c r="C317" s="414"/>
      <c r="D317" s="414"/>
      <c r="E317" s="123">
        <v>744240</v>
      </c>
      <c r="F317" s="123">
        <v>745457</v>
      </c>
      <c r="G317" s="124">
        <v>1320860</v>
      </c>
      <c r="H317" s="122"/>
      <c r="I317" s="415">
        <v>1548720</v>
      </c>
      <c r="J317" s="415"/>
      <c r="K317" s="415"/>
      <c r="L317" s="415"/>
    </row>
    <row r="318" spans="1:12" ht="18" customHeight="1" thickBot="1">
      <c r="A318" s="89"/>
      <c r="B318" s="419" t="s">
        <v>31</v>
      </c>
      <c r="C318" s="419"/>
      <c r="D318" s="419"/>
      <c r="E318" s="115"/>
      <c r="F318" s="115"/>
      <c r="G318" s="115"/>
      <c r="H318" s="115"/>
      <c r="I318" s="420"/>
      <c r="J318" s="420"/>
      <c r="K318" s="420"/>
      <c r="L318" s="420"/>
    </row>
    <row r="319" spans="1:12" ht="18" customHeight="1" thickBot="1">
      <c r="A319" s="89"/>
      <c r="B319" s="419" t="s">
        <v>178</v>
      </c>
      <c r="C319" s="419"/>
      <c r="D319" s="419"/>
      <c r="E319" s="115"/>
      <c r="F319" s="115"/>
      <c r="G319" s="115"/>
      <c r="H319" s="115"/>
      <c r="I319" s="420"/>
      <c r="J319" s="420"/>
      <c r="K319" s="420"/>
      <c r="L319" s="420"/>
    </row>
    <row r="320" spans="1:12" ht="18" customHeight="1" thickBot="1">
      <c r="A320" s="89"/>
      <c r="B320" s="418" t="s">
        <v>184</v>
      </c>
      <c r="C320" s="418"/>
      <c r="D320" s="418"/>
      <c r="E320" s="121">
        <v>0</v>
      </c>
      <c r="F320" s="121">
        <v>0</v>
      </c>
      <c r="G320" s="116">
        <v>20000</v>
      </c>
      <c r="H320" s="115" t="s">
        <v>415</v>
      </c>
      <c r="I320" s="417">
        <v>20000</v>
      </c>
      <c r="J320" s="417"/>
      <c r="K320" s="417"/>
      <c r="L320" s="417"/>
    </row>
    <row r="321" spans="1:12" ht="18" customHeight="1" thickBot="1">
      <c r="A321" s="89"/>
      <c r="B321" s="418" t="s">
        <v>185</v>
      </c>
      <c r="C321" s="418"/>
      <c r="D321" s="418"/>
      <c r="E321" s="121">
        <v>72000</v>
      </c>
      <c r="F321" s="121">
        <v>72000</v>
      </c>
      <c r="G321" s="116">
        <v>78000</v>
      </c>
      <c r="H321" s="115" t="s">
        <v>837</v>
      </c>
      <c r="I321" s="417">
        <v>72000</v>
      </c>
      <c r="J321" s="417"/>
      <c r="K321" s="417"/>
      <c r="L321" s="417"/>
    </row>
    <row r="322" spans="1:12" ht="18" customHeight="1" thickBot="1">
      <c r="A322" s="89"/>
      <c r="B322" s="418" t="s">
        <v>186</v>
      </c>
      <c r="C322" s="418"/>
      <c r="D322" s="418"/>
      <c r="E322" s="121"/>
      <c r="F322" s="121"/>
      <c r="G322" s="116"/>
      <c r="H322" s="115"/>
      <c r="I322" s="417"/>
      <c r="J322" s="417"/>
      <c r="K322" s="417"/>
      <c r="L322" s="417"/>
    </row>
    <row r="323" spans="1:12" ht="18" customHeight="1" thickBot="1">
      <c r="A323" s="89"/>
      <c r="B323" s="125"/>
      <c r="C323" s="416" t="s">
        <v>187</v>
      </c>
      <c r="D323" s="416"/>
      <c r="E323" s="121">
        <v>15750</v>
      </c>
      <c r="F323" s="121">
        <v>36100</v>
      </c>
      <c r="G323" s="116">
        <v>137000</v>
      </c>
      <c r="H323" s="115" t="s">
        <v>838</v>
      </c>
      <c r="I323" s="417">
        <v>112000</v>
      </c>
      <c r="J323" s="417"/>
      <c r="K323" s="417"/>
      <c r="L323" s="417"/>
    </row>
    <row r="324" spans="1:12" ht="18" customHeight="1" thickBot="1">
      <c r="A324" s="89"/>
      <c r="B324" s="414" t="s">
        <v>739</v>
      </c>
      <c r="C324" s="414"/>
      <c r="D324" s="414"/>
      <c r="E324" s="123">
        <v>87750</v>
      </c>
      <c r="F324" s="123">
        <v>108100</v>
      </c>
      <c r="G324" s="124">
        <v>235000</v>
      </c>
      <c r="H324" s="122"/>
      <c r="I324" s="415">
        <v>204000</v>
      </c>
      <c r="J324" s="415"/>
      <c r="K324" s="415"/>
      <c r="L324" s="415"/>
    </row>
    <row r="325" spans="1:12" ht="18" customHeight="1" thickBot="1">
      <c r="A325" s="89"/>
      <c r="B325" s="419" t="s">
        <v>188</v>
      </c>
      <c r="C325" s="419"/>
      <c r="D325" s="419"/>
      <c r="E325" s="115"/>
      <c r="F325" s="115"/>
      <c r="G325" s="115"/>
      <c r="H325" s="115"/>
      <c r="I325" s="420"/>
      <c r="J325" s="420"/>
      <c r="K325" s="420"/>
      <c r="L325" s="420"/>
    </row>
    <row r="326" spans="1:12" ht="18" customHeight="1" thickBot="1">
      <c r="A326" s="89"/>
      <c r="B326" s="418" t="s">
        <v>189</v>
      </c>
      <c r="C326" s="418"/>
      <c r="D326" s="418"/>
      <c r="E326" s="121"/>
      <c r="F326" s="121"/>
      <c r="G326" s="116"/>
      <c r="H326" s="115"/>
      <c r="I326" s="417"/>
      <c r="J326" s="417"/>
      <c r="K326" s="417"/>
      <c r="L326" s="417"/>
    </row>
    <row r="327" spans="1:12" ht="18" customHeight="1" thickBot="1">
      <c r="A327" s="89"/>
      <c r="B327" s="125"/>
      <c r="C327" s="416" t="s">
        <v>247</v>
      </c>
      <c r="D327" s="416"/>
      <c r="E327" s="121">
        <v>0</v>
      </c>
      <c r="F327" s="121">
        <v>40800</v>
      </c>
      <c r="G327" s="116">
        <v>108000</v>
      </c>
      <c r="H327" s="115" t="s">
        <v>415</v>
      </c>
      <c r="I327" s="417">
        <v>108000</v>
      </c>
      <c r="J327" s="417"/>
      <c r="K327" s="417"/>
      <c r="L327" s="417"/>
    </row>
    <row r="328" spans="1:12" ht="18" customHeight="1" thickBot="1">
      <c r="A328" s="89"/>
      <c r="B328" s="125"/>
      <c r="C328" s="416" t="s">
        <v>248</v>
      </c>
      <c r="D328" s="416"/>
      <c r="E328" s="121">
        <v>0</v>
      </c>
      <c r="F328" s="121">
        <v>103500</v>
      </c>
      <c r="G328" s="116">
        <v>108000</v>
      </c>
      <c r="H328" s="115" t="s">
        <v>415</v>
      </c>
      <c r="I328" s="417">
        <v>108000</v>
      </c>
      <c r="J328" s="417"/>
      <c r="K328" s="417"/>
      <c r="L328" s="417"/>
    </row>
    <row r="329" spans="1:12" ht="18" customHeight="1" thickBot="1">
      <c r="A329" s="89"/>
      <c r="B329" s="125"/>
      <c r="C329" s="416" t="s">
        <v>230</v>
      </c>
      <c r="D329" s="416"/>
      <c r="E329" s="121">
        <v>800</v>
      </c>
      <c r="F329" s="121">
        <v>0</v>
      </c>
      <c r="G329" s="116">
        <v>30000</v>
      </c>
      <c r="H329" s="115" t="s">
        <v>415</v>
      </c>
      <c r="I329" s="417">
        <v>30000</v>
      </c>
      <c r="J329" s="417"/>
      <c r="K329" s="417"/>
      <c r="L329" s="417"/>
    </row>
    <row r="330" spans="1:12" ht="18" customHeight="1" thickBot="1">
      <c r="A330" s="89"/>
      <c r="B330" s="125"/>
      <c r="C330" s="416" t="s">
        <v>839</v>
      </c>
      <c r="D330" s="416"/>
      <c r="E330" s="121">
        <v>9000</v>
      </c>
      <c r="F330" s="121">
        <v>0</v>
      </c>
      <c r="G330" s="116">
        <v>0</v>
      </c>
      <c r="H330" s="115" t="s">
        <v>415</v>
      </c>
      <c r="I330" s="417">
        <v>0</v>
      </c>
      <c r="J330" s="417"/>
      <c r="K330" s="417"/>
      <c r="L330" s="417"/>
    </row>
    <row r="331" spans="1:12" ht="18" customHeight="1" thickBot="1">
      <c r="A331" s="89"/>
      <c r="B331" s="125"/>
      <c r="C331" s="416" t="s">
        <v>840</v>
      </c>
      <c r="D331" s="416"/>
      <c r="E331" s="121">
        <v>95100</v>
      </c>
      <c r="F331" s="121">
        <v>0</v>
      </c>
      <c r="G331" s="116">
        <v>0</v>
      </c>
      <c r="H331" s="115" t="s">
        <v>415</v>
      </c>
      <c r="I331" s="417">
        <v>0</v>
      </c>
      <c r="J331" s="417"/>
      <c r="K331" s="417"/>
      <c r="L331" s="417"/>
    </row>
    <row r="332" spans="1:12" ht="19.5" customHeight="1" thickBot="1">
      <c r="A332" s="89"/>
      <c r="B332" s="418" t="s">
        <v>194</v>
      </c>
      <c r="C332" s="418"/>
      <c r="D332" s="418"/>
      <c r="E332" s="121"/>
      <c r="F332" s="121"/>
      <c r="G332" s="116"/>
      <c r="H332" s="115"/>
      <c r="I332" s="417"/>
      <c r="J332" s="417"/>
      <c r="K332" s="417"/>
      <c r="L332" s="417"/>
    </row>
    <row r="333" spans="1:12" ht="18" customHeight="1" thickBot="1">
      <c r="A333" s="89"/>
      <c r="B333" s="125"/>
      <c r="C333" s="416" t="s">
        <v>195</v>
      </c>
      <c r="D333" s="416"/>
      <c r="E333" s="121">
        <v>0</v>
      </c>
      <c r="F333" s="121">
        <v>0</v>
      </c>
      <c r="G333" s="116">
        <v>0</v>
      </c>
      <c r="H333" s="115" t="s">
        <v>418</v>
      </c>
      <c r="I333" s="417">
        <v>10000</v>
      </c>
      <c r="J333" s="417"/>
      <c r="K333" s="417"/>
      <c r="L333" s="417"/>
    </row>
    <row r="334" spans="1:12" ht="26.25" customHeight="1" thickBot="1">
      <c r="A334" s="89"/>
      <c r="B334" s="418" t="s">
        <v>197</v>
      </c>
      <c r="C334" s="418"/>
      <c r="D334" s="418"/>
      <c r="E334" s="121"/>
      <c r="F334" s="121"/>
      <c r="G334" s="116"/>
      <c r="H334" s="115"/>
      <c r="I334" s="417"/>
      <c r="J334" s="417"/>
      <c r="K334" s="417"/>
      <c r="L334" s="417"/>
    </row>
    <row r="335" spans="1:12" ht="18" customHeight="1" thickBot="1">
      <c r="A335" s="89"/>
      <c r="B335" s="125"/>
      <c r="C335" s="416" t="s">
        <v>199</v>
      </c>
      <c r="D335" s="416"/>
      <c r="E335" s="121">
        <v>34057</v>
      </c>
      <c r="F335" s="121">
        <v>9462</v>
      </c>
      <c r="G335" s="116">
        <v>30000</v>
      </c>
      <c r="H335" s="115" t="s">
        <v>415</v>
      </c>
      <c r="I335" s="417">
        <v>30000</v>
      </c>
      <c r="J335" s="417"/>
      <c r="K335" s="417"/>
      <c r="L335" s="417"/>
    </row>
    <row r="336" spans="1:12" ht="18" customHeight="1" thickBot="1">
      <c r="A336" s="89"/>
      <c r="B336" s="125"/>
      <c r="C336" s="416" t="s">
        <v>201</v>
      </c>
      <c r="D336" s="416"/>
      <c r="E336" s="121">
        <v>0</v>
      </c>
      <c r="F336" s="121">
        <v>56800</v>
      </c>
      <c r="G336" s="116">
        <v>50000</v>
      </c>
      <c r="H336" s="115" t="s">
        <v>415</v>
      </c>
      <c r="I336" s="417">
        <v>50000</v>
      </c>
      <c r="J336" s="417"/>
      <c r="K336" s="417"/>
      <c r="L336" s="417"/>
    </row>
    <row r="337" spans="1:12" ht="18" customHeight="1" thickBot="1">
      <c r="A337" s="89"/>
      <c r="B337" s="418" t="s">
        <v>203</v>
      </c>
      <c r="C337" s="418"/>
      <c r="D337" s="418"/>
      <c r="E337" s="121">
        <v>900</v>
      </c>
      <c r="F337" s="121">
        <v>18525</v>
      </c>
      <c r="G337" s="116">
        <v>0</v>
      </c>
      <c r="H337" s="115" t="s">
        <v>415</v>
      </c>
      <c r="I337" s="417">
        <v>0</v>
      </c>
      <c r="J337" s="417"/>
      <c r="K337" s="417"/>
      <c r="L337" s="417"/>
    </row>
    <row r="338" spans="1:12" ht="18" customHeight="1" thickBot="1">
      <c r="A338" s="89"/>
      <c r="B338" s="414" t="s">
        <v>754</v>
      </c>
      <c r="C338" s="414"/>
      <c r="D338" s="414"/>
      <c r="E338" s="123">
        <v>139857</v>
      </c>
      <c r="F338" s="123">
        <v>229087</v>
      </c>
      <c r="G338" s="124">
        <v>326000</v>
      </c>
      <c r="H338" s="122"/>
      <c r="I338" s="415">
        <v>336000</v>
      </c>
      <c r="J338" s="415"/>
      <c r="K338" s="415"/>
      <c r="L338" s="415"/>
    </row>
    <row r="339" spans="1:12" ht="18" customHeight="1" thickBot="1">
      <c r="A339" s="89"/>
      <c r="B339" s="419" t="s">
        <v>204</v>
      </c>
      <c r="C339" s="419"/>
      <c r="D339" s="419"/>
      <c r="E339" s="115"/>
      <c r="F339" s="115"/>
      <c r="G339" s="115"/>
      <c r="H339" s="115"/>
      <c r="I339" s="420"/>
      <c r="J339" s="420"/>
      <c r="K339" s="420"/>
      <c r="L339" s="420"/>
    </row>
    <row r="340" spans="1:12" ht="18" customHeight="1" thickBot="1">
      <c r="A340" s="89"/>
      <c r="B340" s="418" t="s">
        <v>205</v>
      </c>
      <c r="C340" s="418"/>
      <c r="D340" s="418"/>
      <c r="E340" s="121">
        <v>29021.65</v>
      </c>
      <c r="F340" s="121">
        <v>38215</v>
      </c>
      <c r="G340" s="116">
        <v>40000</v>
      </c>
      <c r="H340" s="115" t="s">
        <v>415</v>
      </c>
      <c r="I340" s="417">
        <v>40000</v>
      </c>
      <c r="J340" s="417"/>
      <c r="K340" s="417"/>
      <c r="L340" s="417"/>
    </row>
    <row r="341" spans="1:12" ht="18" customHeight="1" thickBot="1">
      <c r="A341" s="89"/>
      <c r="B341" s="418" t="s">
        <v>206</v>
      </c>
      <c r="C341" s="418"/>
      <c r="D341" s="418"/>
      <c r="E341" s="121">
        <v>0</v>
      </c>
      <c r="F341" s="121">
        <v>0</v>
      </c>
      <c r="G341" s="116">
        <v>10000</v>
      </c>
      <c r="H341" s="115" t="s">
        <v>415</v>
      </c>
      <c r="I341" s="417">
        <v>10000</v>
      </c>
      <c r="J341" s="417"/>
      <c r="K341" s="417"/>
      <c r="L341" s="417"/>
    </row>
    <row r="342" spans="1:12" ht="18" customHeight="1" thickBot="1">
      <c r="A342" s="89"/>
      <c r="B342" s="418" t="s">
        <v>208</v>
      </c>
      <c r="C342" s="418"/>
      <c r="D342" s="418"/>
      <c r="E342" s="121">
        <v>7520</v>
      </c>
      <c r="F342" s="121">
        <v>0</v>
      </c>
      <c r="G342" s="116">
        <v>20000</v>
      </c>
      <c r="H342" s="115" t="s">
        <v>415</v>
      </c>
      <c r="I342" s="417">
        <v>20000</v>
      </c>
      <c r="J342" s="417"/>
      <c r="K342" s="417"/>
      <c r="L342" s="417"/>
    </row>
    <row r="343" spans="1:12" ht="18" customHeight="1" thickBot="1">
      <c r="A343" s="89"/>
      <c r="B343" s="418" t="s">
        <v>212</v>
      </c>
      <c r="C343" s="418"/>
      <c r="D343" s="418"/>
      <c r="E343" s="121">
        <v>34010</v>
      </c>
      <c r="F343" s="121">
        <v>34325</v>
      </c>
      <c r="G343" s="116">
        <v>40000</v>
      </c>
      <c r="H343" s="115" t="s">
        <v>415</v>
      </c>
      <c r="I343" s="417">
        <v>40000</v>
      </c>
      <c r="J343" s="417"/>
      <c r="K343" s="417"/>
      <c r="L343" s="417"/>
    </row>
    <row r="344" spans="1:12" ht="18" customHeight="1" thickBot="1">
      <c r="A344" s="89"/>
      <c r="B344" s="414" t="s">
        <v>758</v>
      </c>
      <c r="C344" s="414"/>
      <c r="D344" s="414"/>
      <c r="E344" s="123">
        <v>70551.649999999994</v>
      </c>
      <c r="F344" s="123">
        <v>72540</v>
      </c>
      <c r="G344" s="124">
        <v>110000</v>
      </c>
      <c r="H344" s="122"/>
      <c r="I344" s="415">
        <v>110000</v>
      </c>
      <c r="J344" s="415"/>
      <c r="K344" s="415"/>
      <c r="L344" s="415"/>
    </row>
    <row r="345" spans="1:12" ht="18" customHeight="1" thickBot="1">
      <c r="A345" s="89"/>
      <c r="B345" s="419" t="s">
        <v>213</v>
      </c>
      <c r="C345" s="419"/>
      <c r="D345" s="419"/>
      <c r="E345" s="115"/>
      <c r="F345" s="115"/>
      <c r="G345" s="115"/>
      <c r="H345" s="115"/>
      <c r="I345" s="420"/>
      <c r="J345" s="420"/>
      <c r="K345" s="420"/>
      <c r="L345" s="420"/>
    </row>
    <row r="346" spans="1:12" ht="18" customHeight="1" thickBot="1">
      <c r="A346" s="89"/>
      <c r="B346" s="418" t="s">
        <v>214</v>
      </c>
      <c r="C346" s="418"/>
      <c r="D346" s="418"/>
      <c r="E346" s="121">
        <v>148559.93</v>
      </c>
      <c r="F346" s="121">
        <v>167753.92000000001</v>
      </c>
      <c r="G346" s="116">
        <v>190500</v>
      </c>
      <c r="H346" s="115" t="s">
        <v>841</v>
      </c>
      <c r="I346" s="417">
        <v>183000</v>
      </c>
      <c r="J346" s="417"/>
      <c r="K346" s="417"/>
      <c r="L346" s="417"/>
    </row>
    <row r="347" spans="1:12" ht="18" customHeight="1" thickBot="1">
      <c r="A347" s="89"/>
      <c r="B347" s="418" t="s">
        <v>215</v>
      </c>
      <c r="C347" s="418"/>
      <c r="D347" s="418"/>
      <c r="E347" s="121">
        <v>8190</v>
      </c>
      <c r="F347" s="121">
        <v>7945</v>
      </c>
      <c r="G347" s="116">
        <v>30000</v>
      </c>
      <c r="H347" s="115" t="s">
        <v>737</v>
      </c>
      <c r="I347" s="417">
        <v>15000</v>
      </c>
      <c r="J347" s="417"/>
      <c r="K347" s="417"/>
      <c r="L347" s="417"/>
    </row>
    <row r="348" spans="1:12" ht="18" customHeight="1" thickBot="1">
      <c r="A348" s="89"/>
      <c r="B348" s="418" t="s">
        <v>217</v>
      </c>
      <c r="C348" s="418"/>
      <c r="D348" s="418"/>
      <c r="E348" s="121">
        <v>34924.800000000003</v>
      </c>
      <c r="F348" s="121">
        <v>34924.800000000003</v>
      </c>
      <c r="G348" s="116">
        <v>38000</v>
      </c>
      <c r="H348" s="115" t="s">
        <v>415</v>
      </c>
      <c r="I348" s="417">
        <v>38000</v>
      </c>
      <c r="J348" s="417"/>
      <c r="K348" s="417"/>
      <c r="L348" s="417"/>
    </row>
    <row r="349" spans="1:12" ht="18" customHeight="1" thickBot="1">
      <c r="A349" s="89"/>
      <c r="B349" s="414" t="s">
        <v>760</v>
      </c>
      <c r="C349" s="414"/>
      <c r="D349" s="414"/>
      <c r="E349" s="123">
        <v>191674.73</v>
      </c>
      <c r="F349" s="123">
        <v>210623.72</v>
      </c>
      <c r="G349" s="124">
        <v>258500</v>
      </c>
      <c r="H349" s="122"/>
      <c r="I349" s="415">
        <v>236000</v>
      </c>
      <c r="J349" s="415"/>
      <c r="K349" s="415"/>
      <c r="L349" s="415"/>
    </row>
    <row r="350" spans="1:12" ht="18" customHeight="1" thickBot="1">
      <c r="A350" s="89"/>
      <c r="B350" s="414" t="s">
        <v>761</v>
      </c>
      <c r="C350" s="414"/>
      <c r="D350" s="414"/>
      <c r="E350" s="123">
        <v>489833.38</v>
      </c>
      <c r="F350" s="123">
        <v>620350.71999999997</v>
      </c>
      <c r="G350" s="124">
        <v>929500</v>
      </c>
      <c r="H350" s="122"/>
      <c r="I350" s="415">
        <v>886000</v>
      </c>
      <c r="J350" s="415"/>
      <c r="K350" s="415"/>
      <c r="L350" s="415"/>
    </row>
    <row r="351" spans="1:12" ht="18" customHeight="1" thickBot="1">
      <c r="A351" s="89"/>
      <c r="B351" s="419" t="s">
        <v>32</v>
      </c>
      <c r="C351" s="419"/>
      <c r="D351" s="419"/>
      <c r="E351" s="115"/>
      <c r="F351" s="115"/>
      <c r="G351" s="115"/>
      <c r="H351" s="115"/>
      <c r="I351" s="420"/>
      <c r="J351" s="420"/>
      <c r="K351" s="420"/>
      <c r="L351" s="420"/>
    </row>
    <row r="352" spans="1:12" ht="18" customHeight="1" thickBot="1">
      <c r="A352" s="89"/>
      <c r="B352" s="419" t="s">
        <v>218</v>
      </c>
      <c r="C352" s="419"/>
      <c r="D352" s="419"/>
      <c r="E352" s="115"/>
      <c r="F352" s="115"/>
      <c r="G352" s="115"/>
      <c r="H352" s="115"/>
      <c r="I352" s="420"/>
      <c r="J352" s="420"/>
      <c r="K352" s="420"/>
      <c r="L352" s="420"/>
    </row>
    <row r="353" spans="1:12" ht="18" customHeight="1" thickBot="1">
      <c r="A353" s="89"/>
      <c r="B353" s="418" t="s">
        <v>219</v>
      </c>
      <c r="C353" s="418"/>
      <c r="D353" s="418"/>
      <c r="E353" s="121"/>
      <c r="F353" s="121"/>
      <c r="G353" s="116"/>
      <c r="H353" s="115"/>
      <c r="I353" s="417"/>
      <c r="J353" s="417"/>
      <c r="K353" s="417"/>
      <c r="L353" s="417"/>
    </row>
    <row r="354" spans="1:12" ht="18" customHeight="1" thickBot="1">
      <c r="A354" s="89"/>
      <c r="B354" s="125"/>
      <c r="C354" s="416" t="s">
        <v>220</v>
      </c>
      <c r="D354" s="416"/>
      <c r="E354" s="121">
        <v>0</v>
      </c>
      <c r="F354" s="121">
        <v>5700</v>
      </c>
      <c r="G354" s="116">
        <v>0</v>
      </c>
      <c r="H354" s="115" t="s">
        <v>415</v>
      </c>
      <c r="I354" s="417">
        <v>0</v>
      </c>
      <c r="J354" s="417"/>
      <c r="K354" s="417"/>
      <c r="L354" s="417"/>
    </row>
    <row r="355" spans="1:12" ht="18" customHeight="1" thickBot="1">
      <c r="A355" s="89"/>
      <c r="B355" s="125"/>
      <c r="C355" s="416" t="s">
        <v>221</v>
      </c>
      <c r="D355" s="416"/>
      <c r="E355" s="121">
        <v>0</v>
      </c>
      <c r="F355" s="121">
        <v>3500</v>
      </c>
      <c r="G355" s="116">
        <v>0</v>
      </c>
      <c r="H355" s="115" t="s">
        <v>415</v>
      </c>
      <c r="I355" s="417">
        <v>0</v>
      </c>
      <c r="J355" s="417"/>
      <c r="K355" s="417"/>
      <c r="L355" s="417"/>
    </row>
    <row r="356" spans="1:12" ht="18" customHeight="1" thickBot="1">
      <c r="A356" s="89"/>
      <c r="B356" s="125"/>
      <c r="C356" s="416" t="s">
        <v>766</v>
      </c>
      <c r="D356" s="416"/>
      <c r="E356" s="121">
        <v>7500</v>
      </c>
      <c r="F356" s="121">
        <v>0</v>
      </c>
      <c r="G356" s="116">
        <v>0</v>
      </c>
      <c r="H356" s="115" t="s">
        <v>415</v>
      </c>
      <c r="I356" s="417">
        <v>0</v>
      </c>
      <c r="J356" s="417"/>
      <c r="K356" s="417"/>
      <c r="L356" s="417"/>
    </row>
    <row r="357" spans="1:12" ht="18" customHeight="1" thickBot="1">
      <c r="A357" s="89"/>
      <c r="B357" s="125"/>
      <c r="C357" s="416" t="s">
        <v>767</v>
      </c>
      <c r="D357" s="416"/>
      <c r="E357" s="121">
        <v>0</v>
      </c>
      <c r="F357" s="121">
        <v>0</v>
      </c>
      <c r="G357" s="116">
        <v>0</v>
      </c>
      <c r="H357" s="115" t="s">
        <v>418</v>
      </c>
      <c r="I357" s="417">
        <v>3800</v>
      </c>
      <c r="J357" s="417"/>
      <c r="K357" s="417"/>
      <c r="L357" s="417"/>
    </row>
    <row r="358" spans="1:12" ht="18" customHeight="1" thickBot="1">
      <c r="A358" s="89"/>
      <c r="B358" s="125"/>
      <c r="C358" s="416" t="s">
        <v>842</v>
      </c>
      <c r="D358" s="416"/>
      <c r="E358" s="121">
        <v>0</v>
      </c>
      <c r="F358" s="121">
        <v>5500</v>
      </c>
      <c r="G358" s="116">
        <v>0</v>
      </c>
      <c r="H358" s="115" t="s">
        <v>415</v>
      </c>
      <c r="I358" s="417">
        <v>0</v>
      </c>
      <c r="J358" s="417"/>
      <c r="K358" s="417"/>
      <c r="L358" s="417"/>
    </row>
    <row r="359" spans="1:12" ht="18" customHeight="1" thickBot="1">
      <c r="A359" s="89"/>
      <c r="B359" s="125"/>
      <c r="C359" s="416" t="s">
        <v>818</v>
      </c>
      <c r="D359" s="416"/>
      <c r="E359" s="121">
        <v>0</v>
      </c>
      <c r="F359" s="121">
        <v>7500</v>
      </c>
      <c r="G359" s="116">
        <v>0</v>
      </c>
      <c r="H359" s="115" t="s">
        <v>415</v>
      </c>
      <c r="I359" s="417">
        <v>0</v>
      </c>
      <c r="J359" s="417"/>
      <c r="K359" s="417"/>
      <c r="L359" s="417"/>
    </row>
    <row r="360" spans="1:12" ht="18" customHeight="1" thickBot="1">
      <c r="A360" s="89"/>
      <c r="B360" s="418" t="s">
        <v>224</v>
      </c>
      <c r="C360" s="418"/>
      <c r="D360" s="418"/>
      <c r="E360" s="121"/>
      <c r="F360" s="121"/>
      <c r="G360" s="116"/>
      <c r="H360" s="115"/>
      <c r="I360" s="417"/>
      <c r="J360" s="417"/>
      <c r="K360" s="417"/>
      <c r="L360" s="417"/>
    </row>
    <row r="361" spans="1:12" ht="18" customHeight="1" thickBot="1">
      <c r="A361" s="89"/>
      <c r="B361" s="125"/>
      <c r="C361" s="416" t="s">
        <v>363</v>
      </c>
      <c r="D361" s="416"/>
      <c r="E361" s="121">
        <v>0</v>
      </c>
      <c r="F361" s="121">
        <v>0</v>
      </c>
      <c r="G361" s="116">
        <v>18000</v>
      </c>
      <c r="H361" s="115" t="s">
        <v>422</v>
      </c>
      <c r="I361" s="417">
        <v>0</v>
      </c>
      <c r="J361" s="417"/>
      <c r="K361" s="417"/>
      <c r="L361" s="417"/>
    </row>
    <row r="362" spans="1:12" ht="18" customHeight="1" thickBot="1">
      <c r="A362" s="89"/>
      <c r="B362" s="418" t="s">
        <v>364</v>
      </c>
      <c r="C362" s="418"/>
      <c r="D362" s="418"/>
      <c r="E362" s="121"/>
      <c r="F362" s="121"/>
      <c r="G362" s="116"/>
      <c r="H362" s="115"/>
      <c r="I362" s="417"/>
      <c r="J362" s="417"/>
      <c r="K362" s="417"/>
      <c r="L362" s="417"/>
    </row>
    <row r="363" spans="1:12" ht="18" customHeight="1" thickBot="1">
      <c r="A363" s="89"/>
      <c r="B363" s="125"/>
      <c r="C363" s="416" t="s">
        <v>365</v>
      </c>
      <c r="D363" s="416"/>
      <c r="E363" s="121">
        <v>0</v>
      </c>
      <c r="F363" s="121">
        <v>0</v>
      </c>
      <c r="G363" s="116">
        <v>6000</v>
      </c>
      <c r="H363" s="115" t="s">
        <v>422</v>
      </c>
      <c r="I363" s="417">
        <v>0</v>
      </c>
      <c r="J363" s="417"/>
      <c r="K363" s="417"/>
      <c r="L363" s="417"/>
    </row>
    <row r="364" spans="1:12" ht="18" customHeight="1" thickBot="1">
      <c r="A364" s="89"/>
      <c r="B364" s="418" t="s">
        <v>225</v>
      </c>
      <c r="C364" s="418"/>
      <c r="D364" s="418"/>
      <c r="E364" s="121"/>
      <c r="F364" s="121"/>
      <c r="G364" s="116"/>
      <c r="H364" s="115"/>
      <c r="I364" s="417"/>
      <c r="J364" s="417"/>
      <c r="K364" s="417"/>
      <c r="L364" s="417"/>
    </row>
    <row r="365" spans="1:12" ht="18" customHeight="1" thickBot="1">
      <c r="A365" s="89"/>
      <c r="B365" s="125"/>
      <c r="C365" s="416" t="s">
        <v>843</v>
      </c>
      <c r="D365" s="416"/>
      <c r="E365" s="121">
        <v>8000</v>
      </c>
      <c r="F365" s="121">
        <v>0</v>
      </c>
      <c r="G365" s="116">
        <v>0</v>
      </c>
      <c r="H365" s="115" t="s">
        <v>415</v>
      </c>
      <c r="I365" s="417">
        <v>0</v>
      </c>
      <c r="J365" s="417"/>
      <c r="K365" s="417"/>
      <c r="L365" s="417"/>
    </row>
    <row r="366" spans="1:12" ht="18" customHeight="1" thickBot="1">
      <c r="A366" s="89"/>
      <c r="B366" s="125"/>
      <c r="C366" s="416" t="s">
        <v>775</v>
      </c>
      <c r="D366" s="416"/>
      <c r="E366" s="121">
        <v>15850</v>
      </c>
      <c r="F366" s="121">
        <v>0</v>
      </c>
      <c r="G366" s="116">
        <v>0</v>
      </c>
      <c r="H366" s="115" t="s">
        <v>415</v>
      </c>
      <c r="I366" s="417">
        <v>0</v>
      </c>
      <c r="J366" s="417"/>
      <c r="K366" s="417"/>
      <c r="L366" s="417"/>
    </row>
    <row r="367" spans="1:12" ht="18" customHeight="1" thickBot="1">
      <c r="A367" s="89"/>
      <c r="B367" s="125"/>
      <c r="C367" s="416" t="s">
        <v>234</v>
      </c>
      <c r="D367" s="416"/>
      <c r="E367" s="121">
        <v>0</v>
      </c>
      <c r="F367" s="121">
        <v>39600</v>
      </c>
      <c r="G367" s="116">
        <v>0</v>
      </c>
      <c r="H367" s="115" t="s">
        <v>415</v>
      </c>
      <c r="I367" s="417">
        <v>0</v>
      </c>
      <c r="J367" s="417"/>
      <c r="K367" s="417"/>
      <c r="L367" s="417"/>
    </row>
    <row r="368" spans="1:12" ht="18" customHeight="1" thickBot="1">
      <c r="A368" s="89"/>
      <c r="B368" s="125"/>
      <c r="C368" s="416" t="s">
        <v>810</v>
      </c>
      <c r="D368" s="416"/>
      <c r="E368" s="121">
        <v>0</v>
      </c>
      <c r="F368" s="121">
        <v>0</v>
      </c>
      <c r="G368" s="116">
        <v>0</v>
      </c>
      <c r="H368" s="115" t="s">
        <v>418</v>
      </c>
      <c r="I368" s="417">
        <v>40000</v>
      </c>
      <c r="J368" s="417"/>
      <c r="K368" s="417"/>
      <c r="L368" s="417"/>
    </row>
    <row r="369" spans="1:12" ht="18" customHeight="1" thickBot="1">
      <c r="A369" s="89"/>
      <c r="B369" s="125"/>
      <c r="C369" s="416" t="s">
        <v>811</v>
      </c>
      <c r="D369" s="416"/>
      <c r="E369" s="121">
        <v>0</v>
      </c>
      <c r="F369" s="121">
        <v>0</v>
      </c>
      <c r="G369" s="116">
        <v>0</v>
      </c>
      <c r="H369" s="115" t="s">
        <v>418</v>
      </c>
      <c r="I369" s="417">
        <v>16000</v>
      </c>
      <c r="J369" s="417"/>
      <c r="K369" s="417"/>
      <c r="L369" s="417"/>
    </row>
    <row r="370" spans="1:12" ht="18" customHeight="1" thickBot="1">
      <c r="A370" s="89"/>
      <c r="B370" s="125"/>
      <c r="C370" s="416" t="s">
        <v>236</v>
      </c>
      <c r="D370" s="416"/>
      <c r="E370" s="121">
        <v>0</v>
      </c>
      <c r="F370" s="121">
        <v>15600</v>
      </c>
      <c r="G370" s="116">
        <v>0</v>
      </c>
      <c r="H370" s="115" t="s">
        <v>415</v>
      </c>
      <c r="I370" s="417">
        <v>0</v>
      </c>
      <c r="J370" s="417"/>
      <c r="K370" s="417"/>
      <c r="L370" s="417"/>
    </row>
    <row r="371" spans="1:12" ht="18" customHeight="1" thickBot="1">
      <c r="A371" s="89"/>
      <c r="B371" s="414" t="s">
        <v>782</v>
      </c>
      <c r="C371" s="414"/>
      <c r="D371" s="414"/>
      <c r="E371" s="123">
        <v>31350</v>
      </c>
      <c r="F371" s="123">
        <v>77400</v>
      </c>
      <c r="G371" s="124">
        <v>24000</v>
      </c>
      <c r="H371" s="122"/>
      <c r="I371" s="415">
        <v>59800</v>
      </c>
      <c r="J371" s="415"/>
      <c r="K371" s="415"/>
      <c r="L371" s="415"/>
    </row>
    <row r="372" spans="1:12" ht="18" customHeight="1" thickBot="1">
      <c r="A372" s="89"/>
      <c r="B372" s="414" t="s">
        <v>783</v>
      </c>
      <c r="C372" s="414"/>
      <c r="D372" s="414"/>
      <c r="E372" s="123">
        <v>31350</v>
      </c>
      <c r="F372" s="123">
        <v>77400</v>
      </c>
      <c r="G372" s="124">
        <v>24000</v>
      </c>
      <c r="H372" s="122"/>
      <c r="I372" s="415">
        <v>59800</v>
      </c>
      <c r="J372" s="415"/>
      <c r="K372" s="415"/>
      <c r="L372" s="415"/>
    </row>
    <row r="373" spans="1:12" ht="18" customHeight="1" thickBot="1">
      <c r="A373" s="89"/>
      <c r="B373" s="414" t="s">
        <v>844</v>
      </c>
      <c r="C373" s="414"/>
      <c r="D373" s="414"/>
      <c r="E373" s="123">
        <v>1265423.3799999999</v>
      </c>
      <c r="F373" s="123">
        <v>1443207.72</v>
      </c>
      <c r="G373" s="124">
        <v>2274360</v>
      </c>
      <c r="H373" s="122"/>
      <c r="I373" s="415">
        <v>2494520</v>
      </c>
      <c r="J373" s="415"/>
      <c r="K373" s="415"/>
      <c r="L373" s="415"/>
    </row>
    <row r="374" spans="1:12" ht="18" customHeight="1" thickBot="1">
      <c r="A374" s="89"/>
      <c r="B374" s="419" t="s">
        <v>89</v>
      </c>
      <c r="C374" s="419"/>
      <c r="D374" s="419"/>
      <c r="E374" s="115"/>
      <c r="F374" s="115"/>
      <c r="G374" s="115"/>
      <c r="H374" s="115"/>
      <c r="I374" s="420"/>
      <c r="J374" s="420"/>
      <c r="K374" s="420"/>
      <c r="L374" s="420"/>
    </row>
    <row r="375" spans="1:12" ht="18" customHeight="1" thickBot="1">
      <c r="A375" s="89"/>
      <c r="B375" s="419" t="s">
        <v>30</v>
      </c>
      <c r="C375" s="419"/>
      <c r="D375" s="419"/>
      <c r="E375" s="115"/>
      <c r="F375" s="115"/>
      <c r="G375" s="115"/>
      <c r="H375" s="115"/>
      <c r="I375" s="420"/>
      <c r="J375" s="420"/>
      <c r="K375" s="420"/>
      <c r="L375" s="420"/>
    </row>
    <row r="376" spans="1:12" ht="18" customHeight="1" thickBot="1">
      <c r="A376" s="89"/>
      <c r="B376" s="419" t="s">
        <v>172</v>
      </c>
      <c r="C376" s="419"/>
      <c r="D376" s="419"/>
      <c r="E376" s="115"/>
      <c r="F376" s="115"/>
      <c r="G376" s="115"/>
      <c r="H376" s="115"/>
      <c r="I376" s="420"/>
      <c r="J376" s="420"/>
      <c r="K376" s="420"/>
      <c r="L376" s="420"/>
    </row>
    <row r="377" spans="1:12" ht="18" customHeight="1" thickBot="1">
      <c r="A377" s="89"/>
      <c r="B377" s="418" t="s">
        <v>173</v>
      </c>
      <c r="C377" s="418"/>
      <c r="D377" s="418"/>
      <c r="E377" s="121">
        <v>2899184</v>
      </c>
      <c r="F377" s="121">
        <v>2773670</v>
      </c>
      <c r="G377" s="116">
        <v>3286120</v>
      </c>
      <c r="H377" s="115" t="s">
        <v>845</v>
      </c>
      <c r="I377" s="417">
        <v>3597960</v>
      </c>
      <c r="J377" s="417"/>
      <c r="K377" s="417"/>
      <c r="L377" s="417"/>
    </row>
    <row r="378" spans="1:12" ht="18" customHeight="1" thickBot="1">
      <c r="A378" s="89"/>
      <c r="B378" s="418" t="s">
        <v>249</v>
      </c>
      <c r="C378" s="418"/>
      <c r="D378" s="418"/>
      <c r="E378" s="121">
        <v>389200</v>
      </c>
      <c r="F378" s="121">
        <v>477400</v>
      </c>
      <c r="G378" s="116">
        <v>535200</v>
      </c>
      <c r="H378" s="115" t="s">
        <v>846</v>
      </c>
      <c r="I378" s="417">
        <v>520800</v>
      </c>
      <c r="J378" s="417"/>
      <c r="K378" s="417"/>
      <c r="L378" s="417"/>
    </row>
    <row r="379" spans="1:12" ht="18" customHeight="1" thickBot="1">
      <c r="A379" s="89"/>
      <c r="B379" s="418" t="s">
        <v>176</v>
      </c>
      <c r="C379" s="418"/>
      <c r="D379" s="418"/>
      <c r="E379" s="121">
        <v>934080</v>
      </c>
      <c r="F379" s="121">
        <v>904150</v>
      </c>
      <c r="G379" s="116">
        <v>1074000</v>
      </c>
      <c r="H379" s="115" t="s">
        <v>847</v>
      </c>
      <c r="I379" s="417">
        <v>1065040</v>
      </c>
      <c r="J379" s="417"/>
      <c r="K379" s="417"/>
      <c r="L379" s="417"/>
    </row>
    <row r="380" spans="1:12" ht="18" customHeight="1" thickBot="1">
      <c r="A380" s="89"/>
      <c r="B380" s="414" t="s">
        <v>735</v>
      </c>
      <c r="C380" s="414"/>
      <c r="D380" s="414"/>
      <c r="E380" s="123">
        <v>4222464</v>
      </c>
      <c r="F380" s="123">
        <v>4155220</v>
      </c>
      <c r="G380" s="124">
        <v>4895320</v>
      </c>
      <c r="H380" s="122"/>
      <c r="I380" s="415">
        <v>5183800</v>
      </c>
      <c r="J380" s="415"/>
      <c r="K380" s="415"/>
      <c r="L380" s="415"/>
    </row>
    <row r="381" spans="1:12" ht="18" customHeight="1" thickBot="1">
      <c r="A381" s="89"/>
      <c r="B381" s="414" t="s">
        <v>736</v>
      </c>
      <c r="C381" s="414"/>
      <c r="D381" s="414"/>
      <c r="E381" s="123">
        <v>4222464</v>
      </c>
      <c r="F381" s="123">
        <v>4155220</v>
      </c>
      <c r="G381" s="124">
        <v>4895320</v>
      </c>
      <c r="H381" s="122"/>
      <c r="I381" s="415">
        <v>5183800</v>
      </c>
      <c r="J381" s="415"/>
      <c r="K381" s="415"/>
      <c r="L381" s="415"/>
    </row>
    <row r="382" spans="1:12" ht="18" customHeight="1" thickBot="1">
      <c r="A382" s="89"/>
      <c r="B382" s="419" t="s">
        <v>31</v>
      </c>
      <c r="C382" s="419"/>
      <c r="D382" s="419"/>
      <c r="E382" s="115"/>
      <c r="F382" s="115"/>
      <c r="G382" s="115"/>
      <c r="H382" s="115"/>
      <c r="I382" s="420"/>
      <c r="J382" s="420"/>
      <c r="K382" s="420"/>
      <c r="L382" s="420"/>
    </row>
    <row r="383" spans="1:12" ht="18" customHeight="1" thickBot="1">
      <c r="A383" s="89"/>
      <c r="B383" s="419" t="s">
        <v>188</v>
      </c>
      <c r="C383" s="419"/>
      <c r="D383" s="419"/>
      <c r="E383" s="115"/>
      <c r="F383" s="115"/>
      <c r="G383" s="115"/>
      <c r="H383" s="115"/>
      <c r="I383" s="420"/>
      <c r="J383" s="420"/>
      <c r="K383" s="420"/>
      <c r="L383" s="420"/>
    </row>
    <row r="384" spans="1:12" ht="18" customHeight="1" thickBot="1">
      <c r="A384" s="89"/>
      <c r="B384" s="418" t="s">
        <v>189</v>
      </c>
      <c r="C384" s="418"/>
      <c r="D384" s="418"/>
      <c r="E384" s="121"/>
      <c r="F384" s="121"/>
      <c r="G384" s="116"/>
      <c r="H384" s="115"/>
      <c r="I384" s="417"/>
      <c r="J384" s="417"/>
      <c r="K384" s="417"/>
      <c r="L384" s="417"/>
    </row>
    <row r="385" spans="1:12" ht="18" customHeight="1" thickBot="1">
      <c r="A385" s="89"/>
      <c r="B385" s="125"/>
      <c r="C385" s="416" t="s">
        <v>353</v>
      </c>
      <c r="D385" s="416"/>
      <c r="E385" s="121">
        <v>0</v>
      </c>
      <c r="F385" s="121">
        <v>0</v>
      </c>
      <c r="G385" s="116">
        <v>60000</v>
      </c>
      <c r="H385" s="115" t="s">
        <v>422</v>
      </c>
      <c r="I385" s="417">
        <v>0</v>
      </c>
      <c r="J385" s="417"/>
      <c r="K385" s="417"/>
      <c r="L385" s="417"/>
    </row>
    <row r="386" spans="1:12" ht="18" customHeight="1" thickBot="1">
      <c r="A386" s="89"/>
      <c r="B386" s="418" t="s">
        <v>197</v>
      </c>
      <c r="C386" s="418"/>
      <c r="D386" s="418"/>
      <c r="E386" s="121"/>
      <c r="F386" s="121"/>
      <c r="G386" s="116"/>
      <c r="H386" s="115"/>
      <c r="I386" s="417"/>
      <c r="J386" s="417"/>
      <c r="K386" s="417"/>
      <c r="L386" s="417"/>
    </row>
    <row r="387" spans="1:12" ht="18" customHeight="1" thickBot="1">
      <c r="A387" s="89"/>
      <c r="B387" s="125"/>
      <c r="C387" s="416" t="s">
        <v>250</v>
      </c>
      <c r="D387" s="416"/>
      <c r="E387" s="121">
        <v>1234035</v>
      </c>
      <c r="F387" s="121">
        <v>1273124</v>
      </c>
      <c r="G387" s="116">
        <v>1318840</v>
      </c>
      <c r="H387" s="115" t="s">
        <v>848</v>
      </c>
      <c r="I387" s="417">
        <v>1455300</v>
      </c>
      <c r="J387" s="417"/>
      <c r="K387" s="417"/>
      <c r="L387" s="417"/>
    </row>
    <row r="388" spans="1:12" ht="18" customHeight="1" thickBot="1">
      <c r="A388" s="89"/>
      <c r="B388" s="125"/>
      <c r="C388" s="416" t="s">
        <v>251</v>
      </c>
      <c r="D388" s="416"/>
      <c r="E388" s="121">
        <v>388274</v>
      </c>
      <c r="F388" s="121">
        <v>458918</v>
      </c>
      <c r="G388" s="116">
        <v>430400</v>
      </c>
      <c r="H388" s="115" t="s">
        <v>849</v>
      </c>
      <c r="I388" s="417">
        <v>498775</v>
      </c>
      <c r="J388" s="417"/>
      <c r="K388" s="417"/>
      <c r="L388" s="417"/>
    </row>
    <row r="389" spans="1:12" ht="18" customHeight="1" thickBot="1">
      <c r="A389" s="89"/>
      <c r="B389" s="125"/>
      <c r="C389" s="416" t="s">
        <v>850</v>
      </c>
      <c r="D389" s="416"/>
      <c r="E389" s="121">
        <v>49928</v>
      </c>
      <c r="F389" s="121">
        <v>0</v>
      </c>
      <c r="G389" s="116">
        <v>0</v>
      </c>
      <c r="H389" s="115" t="s">
        <v>415</v>
      </c>
      <c r="I389" s="417">
        <v>0</v>
      </c>
      <c r="J389" s="417"/>
      <c r="K389" s="417"/>
      <c r="L389" s="417"/>
    </row>
    <row r="390" spans="1:12" ht="18" customHeight="1" thickBot="1">
      <c r="A390" s="89"/>
      <c r="B390" s="125"/>
      <c r="C390" s="416" t="s">
        <v>851</v>
      </c>
      <c r="D390" s="416"/>
      <c r="E390" s="121">
        <v>0</v>
      </c>
      <c r="F390" s="121">
        <v>118337</v>
      </c>
      <c r="G390" s="116">
        <v>0</v>
      </c>
      <c r="H390" s="115" t="s">
        <v>415</v>
      </c>
      <c r="I390" s="417">
        <v>0</v>
      </c>
      <c r="J390" s="417"/>
      <c r="K390" s="417"/>
      <c r="L390" s="417"/>
    </row>
    <row r="391" spans="1:12" ht="18" customHeight="1" thickBot="1">
      <c r="A391" s="89"/>
      <c r="B391" s="125"/>
      <c r="C391" s="416" t="s">
        <v>252</v>
      </c>
      <c r="D391" s="416"/>
      <c r="E391" s="121">
        <v>50000</v>
      </c>
      <c r="F391" s="121">
        <v>73330</v>
      </c>
      <c r="G391" s="116">
        <v>100000</v>
      </c>
      <c r="H391" s="115" t="s">
        <v>448</v>
      </c>
      <c r="I391" s="417">
        <v>80000</v>
      </c>
      <c r="J391" s="417"/>
      <c r="K391" s="417"/>
      <c r="L391" s="417"/>
    </row>
    <row r="392" spans="1:12" ht="18" customHeight="1" thickBot="1">
      <c r="A392" s="89"/>
      <c r="B392" s="125"/>
      <c r="C392" s="416" t="s">
        <v>852</v>
      </c>
      <c r="D392" s="416"/>
      <c r="E392" s="121">
        <v>0</v>
      </c>
      <c r="F392" s="121">
        <v>0</v>
      </c>
      <c r="G392" s="116">
        <v>0</v>
      </c>
      <c r="H392" s="115" t="s">
        <v>418</v>
      </c>
      <c r="I392" s="417">
        <v>20000</v>
      </c>
      <c r="J392" s="417"/>
      <c r="K392" s="417"/>
      <c r="L392" s="417"/>
    </row>
    <row r="393" spans="1:12" ht="18" customHeight="1" thickBot="1">
      <c r="A393" s="89"/>
      <c r="B393" s="418" t="s">
        <v>203</v>
      </c>
      <c r="C393" s="418"/>
      <c r="D393" s="418"/>
      <c r="E393" s="121">
        <v>0</v>
      </c>
      <c r="F393" s="121">
        <v>71521</v>
      </c>
      <c r="G393" s="116">
        <v>0</v>
      </c>
      <c r="H393" s="115" t="s">
        <v>415</v>
      </c>
      <c r="I393" s="417">
        <v>0</v>
      </c>
      <c r="J393" s="417"/>
      <c r="K393" s="417"/>
      <c r="L393" s="417"/>
    </row>
    <row r="394" spans="1:12" ht="18" customHeight="1" thickBot="1">
      <c r="A394" s="89"/>
      <c r="B394" s="414" t="s">
        <v>754</v>
      </c>
      <c r="C394" s="414"/>
      <c r="D394" s="414"/>
      <c r="E394" s="123">
        <v>1722237</v>
      </c>
      <c r="F394" s="123">
        <v>1995230</v>
      </c>
      <c r="G394" s="124">
        <v>1909240</v>
      </c>
      <c r="H394" s="122"/>
      <c r="I394" s="415">
        <v>2054075</v>
      </c>
      <c r="J394" s="415"/>
      <c r="K394" s="415"/>
      <c r="L394" s="415"/>
    </row>
    <row r="395" spans="1:12" ht="18" customHeight="1" thickBot="1">
      <c r="A395" s="89"/>
      <c r="B395" s="419" t="s">
        <v>204</v>
      </c>
      <c r="C395" s="419"/>
      <c r="D395" s="419"/>
      <c r="E395" s="115"/>
      <c r="F395" s="115"/>
      <c r="G395" s="115"/>
      <c r="H395" s="115"/>
      <c r="I395" s="420"/>
      <c r="J395" s="420"/>
      <c r="K395" s="420"/>
      <c r="L395" s="420"/>
    </row>
    <row r="396" spans="1:12" ht="18" customHeight="1" thickBot="1">
      <c r="A396" s="89"/>
      <c r="B396" s="418" t="s">
        <v>206</v>
      </c>
      <c r="C396" s="418"/>
      <c r="D396" s="418"/>
      <c r="E396" s="121">
        <v>0</v>
      </c>
      <c r="F396" s="121">
        <v>2940</v>
      </c>
      <c r="G396" s="116">
        <v>0</v>
      </c>
      <c r="H396" s="115" t="s">
        <v>415</v>
      </c>
      <c r="I396" s="417">
        <v>0</v>
      </c>
      <c r="J396" s="417"/>
      <c r="K396" s="417"/>
      <c r="L396" s="417"/>
    </row>
    <row r="397" spans="1:12" ht="18" customHeight="1" thickBot="1">
      <c r="A397" s="89"/>
      <c r="B397" s="418" t="s">
        <v>207</v>
      </c>
      <c r="C397" s="418"/>
      <c r="D397" s="418"/>
      <c r="E397" s="121">
        <v>1103974.6299999999</v>
      </c>
      <c r="F397" s="121">
        <v>1380899.46</v>
      </c>
      <c r="G397" s="116">
        <v>1429100</v>
      </c>
      <c r="H397" s="115" t="s">
        <v>853</v>
      </c>
      <c r="I397" s="417">
        <v>1573067</v>
      </c>
      <c r="J397" s="417"/>
      <c r="K397" s="417"/>
      <c r="L397" s="417"/>
    </row>
    <row r="398" spans="1:12" ht="18" customHeight="1" thickBot="1">
      <c r="A398" s="89"/>
      <c r="B398" s="414" t="s">
        <v>758</v>
      </c>
      <c r="C398" s="414"/>
      <c r="D398" s="414"/>
      <c r="E398" s="123">
        <v>1103974.6299999999</v>
      </c>
      <c r="F398" s="123">
        <v>1383839.46</v>
      </c>
      <c r="G398" s="124">
        <v>1429100</v>
      </c>
      <c r="H398" s="122"/>
      <c r="I398" s="415">
        <v>1573067</v>
      </c>
      <c r="J398" s="415"/>
      <c r="K398" s="415"/>
      <c r="L398" s="415"/>
    </row>
    <row r="399" spans="1:12" ht="18" customHeight="1" thickBot="1">
      <c r="A399" s="89"/>
      <c r="B399" s="414" t="s">
        <v>761</v>
      </c>
      <c r="C399" s="414"/>
      <c r="D399" s="414"/>
      <c r="E399" s="123">
        <v>2826211.63</v>
      </c>
      <c r="F399" s="123">
        <v>3379069.46</v>
      </c>
      <c r="G399" s="124">
        <v>3338340</v>
      </c>
      <c r="H399" s="122"/>
      <c r="I399" s="415">
        <v>3627142</v>
      </c>
      <c r="J399" s="415"/>
      <c r="K399" s="415"/>
      <c r="L399" s="415"/>
    </row>
    <row r="400" spans="1:12" ht="18" customHeight="1" thickBot="1">
      <c r="A400" s="89"/>
      <c r="B400" s="419" t="s">
        <v>32</v>
      </c>
      <c r="C400" s="419"/>
      <c r="D400" s="419"/>
      <c r="E400" s="115"/>
      <c r="F400" s="115"/>
      <c r="G400" s="115"/>
      <c r="H400" s="115"/>
      <c r="I400" s="420"/>
      <c r="J400" s="420"/>
      <c r="K400" s="420"/>
      <c r="L400" s="420"/>
    </row>
    <row r="401" spans="1:12" ht="18" customHeight="1" thickBot="1">
      <c r="A401" s="89"/>
      <c r="B401" s="419" t="s">
        <v>218</v>
      </c>
      <c r="C401" s="419"/>
      <c r="D401" s="419"/>
      <c r="E401" s="115"/>
      <c r="F401" s="115"/>
      <c r="G401" s="115"/>
      <c r="H401" s="115"/>
      <c r="I401" s="420"/>
      <c r="J401" s="420"/>
      <c r="K401" s="420"/>
      <c r="L401" s="420"/>
    </row>
    <row r="402" spans="1:12" ht="18" customHeight="1" thickBot="1">
      <c r="A402" s="89"/>
      <c r="B402" s="418" t="s">
        <v>219</v>
      </c>
      <c r="C402" s="418"/>
      <c r="D402" s="418"/>
      <c r="E402" s="121"/>
      <c r="F402" s="121"/>
      <c r="G402" s="116"/>
      <c r="H402" s="115"/>
      <c r="I402" s="417"/>
      <c r="J402" s="417"/>
      <c r="K402" s="417"/>
      <c r="L402" s="417"/>
    </row>
    <row r="403" spans="1:12" ht="18" customHeight="1" thickBot="1">
      <c r="A403" s="89"/>
      <c r="B403" s="125"/>
      <c r="C403" s="416" t="s">
        <v>221</v>
      </c>
      <c r="D403" s="416"/>
      <c r="E403" s="121">
        <v>0</v>
      </c>
      <c r="F403" s="121">
        <v>10500</v>
      </c>
      <c r="G403" s="116">
        <v>0</v>
      </c>
      <c r="H403" s="115" t="s">
        <v>415</v>
      </c>
      <c r="I403" s="417">
        <v>0</v>
      </c>
      <c r="J403" s="417"/>
      <c r="K403" s="417"/>
      <c r="L403" s="417"/>
    </row>
    <row r="404" spans="1:12" ht="18" customHeight="1" thickBot="1">
      <c r="A404" s="89"/>
      <c r="B404" s="125"/>
      <c r="C404" s="416" t="s">
        <v>763</v>
      </c>
      <c r="D404" s="416"/>
      <c r="E404" s="121">
        <v>28000</v>
      </c>
      <c r="F404" s="121">
        <v>0</v>
      </c>
      <c r="G404" s="116">
        <v>0</v>
      </c>
      <c r="H404" s="115" t="s">
        <v>415</v>
      </c>
      <c r="I404" s="417">
        <v>0</v>
      </c>
      <c r="J404" s="417"/>
      <c r="K404" s="417"/>
      <c r="L404" s="417"/>
    </row>
    <row r="405" spans="1:12" ht="18" customHeight="1" thickBot="1">
      <c r="A405" s="89"/>
      <c r="B405" s="125"/>
      <c r="C405" s="416" t="s">
        <v>802</v>
      </c>
      <c r="D405" s="416"/>
      <c r="E405" s="121">
        <v>30000</v>
      </c>
      <c r="F405" s="121">
        <v>0</v>
      </c>
      <c r="G405" s="116">
        <v>0</v>
      </c>
      <c r="H405" s="115" t="s">
        <v>415</v>
      </c>
      <c r="I405" s="417">
        <v>0</v>
      </c>
      <c r="J405" s="417"/>
      <c r="K405" s="417"/>
      <c r="L405" s="417"/>
    </row>
    <row r="406" spans="1:12" ht="18" customHeight="1" thickBot="1">
      <c r="A406" s="89"/>
      <c r="B406" s="125"/>
      <c r="C406" s="416" t="s">
        <v>842</v>
      </c>
      <c r="D406" s="416"/>
      <c r="E406" s="121">
        <v>0</v>
      </c>
      <c r="F406" s="121">
        <v>16500</v>
      </c>
      <c r="G406" s="116">
        <v>0</v>
      </c>
      <c r="H406" s="115" t="s">
        <v>415</v>
      </c>
      <c r="I406" s="417">
        <v>0</v>
      </c>
      <c r="J406" s="417"/>
      <c r="K406" s="417"/>
      <c r="L406" s="417"/>
    </row>
    <row r="407" spans="1:12" ht="18" customHeight="1" thickBot="1">
      <c r="A407" s="89"/>
      <c r="B407" s="125"/>
      <c r="C407" s="416" t="s">
        <v>223</v>
      </c>
      <c r="D407" s="416"/>
      <c r="E407" s="121">
        <v>0</v>
      </c>
      <c r="F407" s="121">
        <v>16800</v>
      </c>
      <c r="G407" s="116">
        <v>3600</v>
      </c>
      <c r="H407" s="115" t="s">
        <v>422</v>
      </c>
      <c r="I407" s="417">
        <v>0</v>
      </c>
      <c r="J407" s="417"/>
      <c r="K407" s="417"/>
      <c r="L407" s="417"/>
    </row>
    <row r="408" spans="1:12" ht="18" customHeight="1" thickBot="1">
      <c r="A408" s="89"/>
      <c r="B408" s="418" t="s">
        <v>225</v>
      </c>
      <c r="C408" s="418"/>
      <c r="D408" s="418"/>
      <c r="E408" s="121"/>
      <c r="F408" s="121"/>
      <c r="G408" s="116"/>
      <c r="H408" s="115"/>
      <c r="I408" s="417"/>
      <c r="J408" s="417"/>
      <c r="K408" s="417"/>
      <c r="L408" s="417"/>
    </row>
    <row r="409" spans="1:12" ht="18" customHeight="1" thickBot="1">
      <c r="A409" s="89"/>
      <c r="B409" s="125"/>
      <c r="C409" s="416" t="s">
        <v>854</v>
      </c>
      <c r="D409" s="416"/>
      <c r="E409" s="121">
        <v>24000</v>
      </c>
      <c r="F409" s="121">
        <v>0</v>
      </c>
      <c r="G409" s="116">
        <v>0</v>
      </c>
      <c r="H409" s="115" t="s">
        <v>415</v>
      </c>
      <c r="I409" s="417">
        <v>0</v>
      </c>
      <c r="J409" s="417"/>
      <c r="K409" s="417"/>
      <c r="L409" s="417"/>
    </row>
    <row r="410" spans="1:12" ht="18" customHeight="1" thickBot="1">
      <c r="A410" s="89"/>
      <c r="B410" s="125"/>
      <c r="C410" s="416" t="s">
        <v>855</v>
      </c>
      <c r="D410" s="416"/>
      <c r="E410" s="121">
        <v>50700</v>
      </c>
      <c r="F410" s="121">
        <v>0</v>
      </c>
      <c r="G410" s="116">
        <v>0</v>
      </c>
      <c r="H410" s="115" t="s">
        <v>415</v>
      </c>
      <c r="I410" s="417">
        <v>0</v>
      </c>
      <c r="J410" s="417"/>
      <c r="K410" s="417"/>
      <c r="L410" s="417"/>
    </row>
    <row r="411" spans="1:12" ht="18" customHeight="1" thickBot="1">
      <c r="A411" s="89"/>
      <c r="B411" s="125"/>
      <c r="C411" s="416" t="s">
        <v>234</v>
      </c>
      <c r="D411" s="416"/>
      <c r="E411" s="121">
        <v>0</v>
      </c>
      <c r="F411" s="121">
        <v>19800</v>
      </c>
      <c r="G411" s="116">
        <v>0</v>
      </c>
      <c r="H411" s="115" t="s">
        <v>415</v>
      </c>
      <c r="I411" s="417">
        <v>0</v>
      </c>
      <c r="J411" s="417"/>
      <c r="K411" s="417"/>
      <c r="L411" s="417"/>
    </row>
    <row r="412" spans="1:12" ht="18" customHeight="1" thickBot="1">
      <c r="A412" s="89"/>
      <c r="B412" s="125"/>
      <c r="C412" s="416" t="s">
        <v>236</v>
      </c>
      <c r="D412" s="416"/>
      <c r="E412" s="121">
        <v>0</v>
      </c>
      <c r="F412" s="121">
        <v>7800</v>
      </c>
      <c r="G412" s="116">
        <v>0</v>
      </c>
      <c r="H412" s="115" t="s">
        <v>415</v>
      </c>
      <c r="I412" s="417">
        <v>0</v>
      </c>
      <c r="J412" s="417"/>
      <c r="K412" s="417"/>
      <c r="L412" s="417"/>
    </row>
    <row r="413" spans="1:12" ht="18" customHeight="1" thickBot="1">
      <c r="A413" s="89"/>
      <c r="B413" s="414" t="s">
        <v>782</v>
      </c>
      <c r="C413" s="414"/>
      <c r="D413" s="414"/>
      <c r="E413" s="123">
        <v>132700</v>
      </c>
      <c r="F413" s="123">
        <v>71400</v>
      </c>
      <c r="G413" s="124">
        <v>3600</v>
      </c>
      <c r="H413" s="122"/>
      <c r="I413" s="415">
        <v>0</v>
      </c>
      <c r="J413" s="415"/>
      <c r="K413" s="415"/>
      <c r="L413" s="415"/>
    </row>
    <row r="414" spans="1:12" ht="18" customHeight="1" thickBot="1">
      <c r="A414" s="89"/>
      <c r="B414" s="419" t="s">
        <v>253</v>
      </c>
      <c r="C414" s="419"/>
      <c r="D414" s="419"/>
      <c r="E414" s="115"/>
      <c r="F414" s="115"/>
      <c r="G414" s="115"/>
      <c r="H414" s="115"/>
      <c r="I414" s="420"/>
      <c r="J414" s="420"/>
      <c r="K414" s="420"/>
      <c r="L414" s="420"/>
    </row>
    <row r="415" spans="1:12" ht="18" customHeight="1" thickBot="1">
      <c r="A415" s="89"/>
      <c r="B415" s="418" t="s">
        <v>254</v>
      </c>
      <c r="C415" s="418"/>
      <c r="D415" s="418"/>
      <c r="E415" s="121"/>
      <c r="F415" s="121"/>
      <c r="G415" s="116"/>
      <c r="H415" s="115"/>
      <c r="I415" s="417"/>
      <c r="J415" s="417"/>
      <c r="K415" s="417"/>
      <c r="L415" s="417"/>
    </row>
    <row r="416" spans="1:12" ht="18" customHeight="1" thickBot="1">
      <c r="A416" s="89"/>
      <c r="B416" s="125"/>
      <c r="C416" s="416" t="s">
        <v>371</v>
      </c>
      <c r="D416" s="416"/>
      <c r="E416" s="121">
        <v>0</v>
      </c>
      <c r="F416" s="121">
        <v>0</v>
      </c>
      <c r="G416" s="116">
        <v>77000</v>
      </c>
      <c r="H416" s="115" t="s">
        <v>422</v>
      </c>
      <c r="I416" s="417">
        <v>0</v>
      </c>
      <c r="J416" s="417"/>
      <c r="K416" s="417"/>
      <c r="L416" s="417"/>
    </row>
    <row r="417" spans="1:12" ht="18" customHeight="1" thickBot="1">
      <c r="A417" s="89"/>
      <c r="B417" s="125"/>
      <c r="C417" s="416" t="s">
        <v>372</v>
      </c>
      <c r="D417" s="416"/>
      <c r="E417" s="121">
        <v>0</v>
      </c>
      <c r="F417" s="121">
        <v>0</v>
      </c>
      <c r="G417" s="116">
        <v>71000</v>
      </c>
      <c r="H417" s="115" t="s">
        <v>422</v>
      </c>
      <c r="I417" s="417">
        <v>0</v>
      </c>
      <c r="J417" s="417"/>
      <c r="K417" s="417"/>
      <c r="L417" s="417"/>
    </row>
    <row r="418" spans="1:12" ht="18" customHeight="1" thickBot="1">
      <c r="A418" s="89"/>
      <c r="B418" s="418" t="s">
        <v>385</v>
      </c>
      <c r="C418" s="418"/>
      <c r="D418" s="418"/>
      <c r="E418" s="121"/>
      <c r="F418" s="121"/>
      <c r="G418" s="116"/>
      <c r="H418" s="115"/>
      <c r="I418" s="417"/>
      <c r="J418" s="417"/>
      <c r="K418" s="417"/>
      <c r="L418" s="417"/>
    </row>
    <row r="419" spans="1:12" ht="18" customHeight="1" thickBot="1">
      <c r="A419" s="89"/>
      <c r="B419" s="125"/>
      <c r="C419" s="416" t="s">
        <v>388</v>
      </c>
      <c r="D419" s="416"/>
      <c r="E419" s="121">
        <v>0</v>
      </c>
      <c r="F419" s="121">
        <v>0</v>
      </c>
      <c r="G419" s="116">
        <v>172000</v>
      </c>
      <c r="H419" s="115" t="s">
        <v>422</v>
      </c>
      <c r="I419" s="417">
        <v>0</v>
      </c>
      <c r="J419" s="417"/>
      <c r="K419" s="417"/>
      <c r="L419" s="417"/>
    </row>
    <row r="420" spans="1:12" ht="18" customHeight="1" thickBot="1">
      <c r="A420" s="89"/>
      <c r="B420" s="125"/>
      <c r="C420" s="416" t="s">
        <v>389</v>
      </c>
      <c r="D420" s="416"/>
      <c r="E420" s="121">
        <v>0</v>
      </c>
      <c r="F420" s="121">
        <v>0</v>
      </c>
      <c r="G420" s="116">
        <v>89000</v>
      </c>
      <c r="H420" s="115" t="s">
        <v>422</v>
      </c>
      <c r="I420" s="417">
        <v>0</v>
      </c>
      <c r="J420" s="417"/>
      <c r="K420" s="417"/>
      <c r="L420" s="417"/>
    </row>
    <row r="421" spans="1:12" ht="18" customHeight="1" thickBot="1">
      <c r="A421" s="89"/>
      <c r="B421" s="414" t="s">
        <v>856</v>
      </c>
      <c r="C421" s="414"/>
      <c r="D421" s="414"/>
      <c r="E421" s="123">
        <v>0</v>
      </c>
      <c r="F421" s="123">
        <v>0</v>
      </c>
      <c r="G421" s="124">
        <v>409000</v>
      </c>
      <c r="H421" s="122"/>
      <c r="I421" s="415">
        <v>0</v>
      </c>
      <c r="J421" s="415"/>
      <c r="K421" s="415"/>
      <c r="L421" s="415"/>
    </row>
    <row r="422" spans="1:12" ht="18" customHeight="1" thickBot="1">
      <c r="A422" s="89"/>
      <c r="B422" s="414" t="s">
        <v>783</v>
      </c>
      <c r="C422" s="414"/>
      <c r="D422" s="414"/>
      <c r="E422" s="123">
        <v>132700</v>
      </c>
      <c r="F422" s="123">
        <v>71400</v>
      </c>
      <c r="G422" s="124">
        <v>412600</v>
      </c>
      <c r="H422" s="122"/>
      <c r="I422" s="415">
        <v>0</v>
      </c>
      <c r="J422" s="415"/>
      <c r="K422" s="415"/>
      <c r="L422" s="415"/>
    </row>
    <row r="423" spans="1:12" ht="18" customHeight="1" thickBot="1">
      <c r="A423" s="89"/>
      <c r="B423" s="419" t="s">
        <v>33</v>
      </c>
      <c r="C423" s="419"/>
      <c r="D423" s="419"/>
      <c r="E423" s="115"/>
      <c r="F423" s="115"/>
      <c r="G423" s="115"/>
      <c r="H423" s="115"/>
      <c r="I423" s="420"/>
      <c r="J423" s="420"/>
      <c r="K423" s="420"/>
      <c r="L423" s="420"/>
    </row>
    <row r="424" spans="1:12" ht="18" customHeight="1" thickBot="1">
      <c r="A424" s="89"/>
      <c r="B424" s="419" t="s">
        <v>226</v>
      </c>
      <c r="C424" s="419"/>
      <c r="D424" s="419"/>
      <c r="E424" s="115"/>
      <c r="F424" s="115"/>
      <c r="G424" s="115"/>
      <c r="H424" s="115"/>
      <c r="I424" s="420"/>
      <c r="J424" s="420"/>
      <c r="K424" s="420"/>
      <c r="L424" s="420"/>
    </row>
    <row r="425" spans="1:12" ht="18" customHeight="1" thickBot="1">
      <c r="A425" s="89"/>
      <c r="B425" s="418" t="s">
        <v>227</v>
      </c>
      <c r="C425" s="418"/>
      <c r="D425" s="418"/>
      <c r="E425" s="121"/>
      <c r="F425" s="121"/>
      <c r="G425" s="116"/>
      <c r="H425" s="115"/>
      <c r="I425" s="417"/>
      <c r="J425" s="417"/>
      <c r="K425" s="417"/>
      <c r="L425" s="417"/>
    </row>
    <row r="426" spans="1:12" ht="18" customHeight="1" thickBot="1">
      <c r="A426" s="89"/>
      <c r="B426" s="125"/>
      <c r="C426" s="416" t="s">
        <v>256</v>
      </c>
      <c r="D426" s="416"/>
      <c r="E426" s="121">
        <v>2707794</v>
      </c>
      <c r="F426" s="121">
        <v>2759500</v>
      </c>
      <c r="G426" s="116">
        <v>3108960</v>
      </c>
      <c r="H426" s="115" t="s">
        <v>857</v>
      </c>
      <c r="I426" s="417">
        <v>3323800</v>
      </c>
      <c r="J426" s="417"/>
      <c r="K426" s="417"/>
      <c r="L426" s="417"/>
    </row>
    <row r="427" spans="1:12" ht="18" customHeight="1" thickBot="1">
      <c r="A427" s="89"/>
      <c r="B427" s="414" t="s">
        <v>787</v>
      </c>
      <c r="C427" s="414"/>
      <c r="D427" s="414"/>
      <c r="E427" s="123">
        <v>2707794</v>
      </c>
      <c r="F427" s="123">
        <v>2759500</v>
      </c>
      <c r="G427" s="124">
        <v>3108960</v>
      </c>
      <c r="H427" s="122"/>
      <c r="I427" s="415">
        <v>3323800</v>
      </c>
      <c r="J427" s="415"/>
      <c r="K427" s="415"/>
      <c r="L427" s="415"/>
    </row>
    <row r="428" spans="1:12" ht="18" customHeight="1" thickBot="1">
      <c r="A428" s="89"/>
      <c r="B428" s="414" t="s">
        <v>788</v>
      </c>
      <c r="C428" s="414"/>
      <c r="D428" s="414"/>
      <c r="E428" s="123">
        <v>2707794</v>
      </c>
      <c r="F428" s="123">
        <v>2759500</v>
      </c>
      <c r="G428" s="124">
        <v>3108960</v>
      </c>
      <c r="H428" s="122"/>
      <c r="I428" s="415">
        <v>3323800</v>
      </c>
      <c r="J428" s="415"/>
      <c r="K428" s="415"/>
      <c r="L428" s="415"/>
    </row>
    <row r="429" spans="1:12" ht="18" customHeight="1" thickBot="1">
      <c r="A429" s="89"/>
      <c r="B429" s="414" t="s">
        <v>858</v>
      </c>
      <c r="C429" s="414"/>
      <c r="D429" s="414"/>
      <c r="E429" s="123">
        <v>9889169.6300000008</v>
      </c>
      <c r="F429" s="123">
        <v>10365189.460000001</v>
      </c>
      <c r="G429" s="124">
        <v>11755220</v>
      </c>
      <c r="H429" s="122"/>
      <c r="I429" s="415">
        <v>12134742</v>
      </c>
      <c r="J429" s="415"/>
      <c r="K429" s="415"/>
      <c r="L429" s="415"/>
    </row>
    <row r="430" spans="1:12" ht="18" customHeight="1" thickBot="1">
      <c r="A430" s="89"/>
      <c r="B430" s="414" t="s">
        <v>859</v>
      </c>
      <c r="C430" s="414"/>
      <c r="D430" s="414"/>
      <c r="E430" s="123">
        <v>11154593.01</v>
      </c>
      <c r="F430" s="123">
        <v>11808397.18</v>
      </c>
      <c r="G430" s="124">
        <v>14029580</v>
      </c>
      <c r="H430" s="122"/>
      <c r="I430" s="415">
        <v>14629262</v>
      </c>
      <c r="J430" s="415"/>
      <c r="K430" s="415"/>
      <c r="L430" s="415"/>
    </row>
    <row r="431" spans="1:12" ht="18" customHeight="1" thickBot="1">
      <c r="A431" s="89"/>
      <c r="B431" s="419" t="s">
        <v>59</v>
      </c>
      <c r="C431" s="419"/>
      <c r="D431" s="419"/>
      <c r="E431" s="115"/>
      <c r="F431" s="115"/>
      <c r="G431" s="115"/>
      <c r="H431" s="115"/>
      <c r="I431" s="420"/>
      <c r="J431" s="420"/>
      <c r="K431" s="420"/>
      <c r="L431" s="420"/>
    </row>
    <row r="432" spans="1:12" ht="18" customHeight="1" thickBot="1">
      <c r="A432" s="89"/>
      <c r="B432" s="419" t="s">
        <v>91</v>
      </c>
      <c r="C432" s="419"/>
      <c r="D432" s="419"/>
      <c r="E432" s="115"/>
      <c r="F432" s="115"/>
      <c r="G432" s="115"/>
      <c r="H432" s="115"/>
      <c r="I432" s="420"/>
      <c r="J432" s="420"/>
      <c r="K432" s="420"/>
      <c r="L432" s="420"/>
    </row>
    <row r="433" spans="1:12" ht="18" customHeight="1" thickBot="1">
      <c r="A433" s="89"/>
      <c r="B433" s="419" t="s">
        <v>30</v>
      </c>
      <c r="C433" s="419"/>
      <c r="D433" s="419"/>
      <c r="E433" s="115"/>
      <c r="F433" s="115"/>
      <c r="G433" s="115"/>
      <c r="H433" s="115"/>
      <c r="I433" s="420"/>
      <c r="J433" s="420"/>
      <c r="K433" s="420"/>
      <c r="L433" s="420"/>
    </row>
    <row r="434" spans="1:12" ht="18" customHeight="1" thickBot="1">
      <c r="A434" s="89"/>
      <c r="B434" s="419" t="s">
        <v>172</v>
      </c>
      <c r="C434" s="419"/>
      <c r="D434" s="419"/>
      <c r="E434" s="115"/>
      <c r="F434" s="115"/>
      <c r="G434" s="115"/>
      <c r="H434" s="115"/>
      <c r="I434" s="420"/>
      <c r="J434" s="420"/>
      <c r="K434" s="420"/>
      <c r="L434" s="420"/>
    </row>
    <row r="435" spans="1:12" ht="18" customHeight="1" thickBot="1">
      <c r="A435" s="89"/>
      <c r="B435" s="418" t="s">
        <v>173</v>
      </c>
      <c r="C435" s="418"/>
      <c r="D435" s="418"/>
      <c r="E435" s="121">
        <v>835820</v>
      </c>
      <c r="F435" s="121">
        <v>929250</v>
      </c>
      <c r="G435" s="116">
        <v>1126280</v>
      </c>
      <c r="H435" s="115" t="s">
        <v>860</v>
      </c>
      <c r="I435" s="417">
        <v>1208400</v>
      </c>
      <c r="J435" s="417"/>
      <c r="K435" s="417"/>
      <c r="L435" s="417"/>
    </row>
    <row r="436" spans="1:12" ht="18" customHeight="1" thickBot="1">
      <c r="A436" s="89"/>
      <c r="B436" s="418" t="s">
        <v>175</v>
      </c>
      <c r="C436" s="418"/>
      <c r="D436" s="418"/>
      <c r="E436" s="121">
        <v>42000</v>
      </c>
      <c r="F436" s="121">
        <v>38500</v>
      </c>
      <c r="G436" s="116">
        <v>42000</v>
      </c>
      <c r="H436" s="115" t="s">
        <v>415</v>
      </c>
      <c r="I436" s="417">
        <v>42000</v>
      </c>
      <c r="J436" s="417"/>
      <c r="K436" s="417"/>
      <c r="L436" s="417"/>
    </row>
    <row r="437" spans="1:12" ht="18" customHeight="1" thickBot="1">
      <c r="A437" s="89"/>
      <c r="B437" s="418" t="s">
        <v>176</v>
      </c>
      <c r="C437" s="418"/>
      <c r="D437" s="418"/>
      <c r="E437" s="121">
        <v>152032</v>
      </c>
      <c r="F437" s="121">
        <v>283629</v>
      </c>
      <c r="G437" s="116">
        <v>358760</v>
      </c>
      <c r="H437" s="115" t="s">
        <v>861</v>
      </c>
      <c r="I437" s="417">
        <v>468940</v>
      </c>
      <c r="J437" s="417"/>
      <c r="K437" s="417"/>
      <c r="L437" s="417"/>
    </row>
    <row r="438" spans="1:12" ht="18" customHeight="1" thickBot="1">
      <c r="A438" s="89"/>
      <c r="B438" s="418" t="s">
        <v>177</v>
      </c>
      <c r="C438" s="418"/>
      <c r="D438" s="418"/>
      <c r="E438" s="121">
        <v>12000</v>
      </c>
      <c r="F438" s="121">
        <v>17222</v>
      </c>
      <c r="G438" s="116">
        <v>33420</v>
      </c>
      <c r="H438" s="115" t="s">
        <v>862</v>
      </c>
      <c r="I438" s="417">
        <v>48000</v>
      </c>
      <c r="J438" s="417"/>
      <c r="K438" s="417"/>
      <c r="L438" s="417"/>
    </row>
    <row r="439" spans="1:12" ht="18" customHeight="1" thickBot="1">
      <c r="A439" s="89"/>
      <c r="B439" s="414" t="s">
        <v>735</v>
      </c>
      <c r="C439" s="414"/>
      <c r="D439" s="414"/>
      <c r="E439" s="123">
        <v>1041852</v>
      </c>
      <c r="F439" s="123">
        <v>1268601</v>
      </c>
      <c r="G439" s="124">
        <v>1560460</v>
      </c>
      <c r="H439" s="122"/>
      <c r="I439" s="415">
        <v>1767340</v>
      </c>
      <c r="J439" s="415"/>
      <c r="K439" s="415"/>
      <c r="L439" s="415"/>
    </row>
    <row r="440" spans="1:12" ht="18" customHeight="1" thickBot="1">
      <c r="A440" s="89"/>
      <c r="B440" s="414" t="s">
        <v>736</v>
      </c>
      <c r="C440" s="414"/>
      <c r="D440" s="414"/>
      <c r="E440" s="123">
        <v>1041852</v>
      </c>
      <c r="F440" s="123">
        <v>1268601</v>
      </c>
      <c r="G440" s="124">
        <v>1560460</v>
      </c>
      <c r="H440" s="122"/>
      <c r="I440" s="415">
        <v>1767340</v>
      </c>
      <c r="J440" s="415"/>
      <c r="K440" s="415"/>
      <c r="L440" s="415"/>
    </row>
    <row r="441" spans="1:12" ht="18" customHeight="1" thickBot="1">
      <c r="A441" s="89"/>
      <c r="B441" s="419" t="s">
        <v>31</v>
      </c>
      <c r="C441" s="419"/>
      <c r="D441" s="419"/>
      <c r="E441" s="115"/>
      <c r="F441" s="115"/>
      <c r="G441" s="115"/>
      <c r="H441" s="115"/>
      <c r="I441" s="420"/>
      <c r="J441" s="420"/>
      <c r="K441" s="420"/>
      <c r="L441" s="420"/>
    </row>
    <row r="442" spans="1:12" ht="18" customHeight="1" thickBot="1">
      <c r="A442" s="89"/>
      <c r="B442" s="419" t="s">
        <v>178</v>
      </c>
      <c r="C442" s="419"/>
      <c r="D442" s="419"/>
      <c r="E442" s="115"/>
      <c r="F442" s="115"/>
      <c r="G442" s="115"/>
      <c r="H442" s="115"/>
      <c r="I442" s="420"/>
      <c r="J442" s="420"/>
      <c r="K442" s="420"/>
      <c r="L442" s="420"/>
    </row>
    <row r="443" spans="1:12" ht="18" customHeight="1" thickBot="1">
      <c r="A443" s="89"/>
      <c r="B443" s="418" t="s">
        <v>179</v>
      </c>
      <c r="C443" s="418"/>
      <c r="D443" s="418"/>
      <c r="E443" s="121"/>
      <c r="F443" s="121"/>
      <c r="G443" s="116"/>
      <c r="H443" s="115"/>
      <c r="I443" s="417"/>
      <c r="J443" s="417"/>
      <c r="K443" s="417"/>
      <c r="L443" s="417"/>
    </row>
    <row r="444" spans="1:12" ht="18" customHeight="1" thickBot="1">
      <c r="A444" s="89"/>
      <c r="B444" s="125"/>
      <c r="C444" s="416" t="s">
        <v>257</v>
      </c>
      <c r="D444" s="416"/>
      <c r="E444" s="121">
        <v>0</v>
      </c>
      <c r="F444" s="121">
        <v>60000</v>
      </c>
      <c r="G444" s="116">
        <v>65000</v>
      </c>
      <c r="H444" s="115" t="s">
        <v>863</v>
      </c>
      <c r="I444" s="417">
        <v>72000</v>
      </c>
      <c r="J444" s="417"/>
      <c r="K444" s="417"/>
      <c r="L444" s="417"/>
    </row>
    <row r="445" spans="1:12" ht="18" customHeight="1" thickBot="1">
      <c r="A445" s="89"/>
      <c r="B445" s="125"/>
      <c r="C445" s="416" t="s">
        <v>179</v>
      </c>
      <c r="D445" s="416"/>
      <c r="E445" s="121">
        <v>64000</v>
      </c>
      <c r="F445" s="121">
        <v>0</v>
      </c>
      <c r="G445" s="116">
        <v>0</v>
      </c>
      <c r="H445" s="115" t="s">
        <v>415</v>
      </c>
      <c r="I445" s="417">
        <v>0</v>
      </c>
      <c r="J445" s="417"/>
      <c r="K445" s="417"/>
      <c r="L445" s="417"/>
    </row>
    <row r="446" spans="1:12" ht="18" customHeight="1" thickBot="1">
      <c r="A446" s="89"/>
      <c r="B446" s="418" t="s">
        <v>184</v>
      </c>
      <c r="C446" s="418"/>
      <c r="D446" s="418"/>
      <c r="E446" s="121">
        <v>21300</v>
      </c>
      <c r="F446" s="121">
        <v>24900</v>
      </c>
      <c r="G446" s="116">
        <v>50000</v>
      </c>
      <c r="H446" s="115" t="s">
        <v>415</v>
      </c>
      <c r="I446" s="417">
        <v>50000</v>
      </c>
      <c r="J446" s="417"/>
      <c r="K446" s="417"/>
      <c r="L446" s="417"/>
    </row>
    <row r="447" spans="1:12" ht="18" customHeight="1" thickBot="1">
      <c r="A447" s="89"/>
      <c r="B447" s="418" t="s">
        <v>185</v>
      </c>
      <c r="C447" s="418"/>
      <c r="D447" s="418"/>
      <c r="E447" s="121">
        <v>48000</v>
      </c>
      <c r="F447" s="121">
        <v>48000</v>
      </c>
      <c r="G447" s="116">
        <v>48000</v>
      </c>
      <c r="H447" s="115" t="s">
        <v>415</v>
      </c>
      <c r="I447" s="417">
        <v>48000</v>
      </c>
      <c r="J447" s="417"/>
      <c r="K447" s="417"/>
      <c r="L447" s="417"/>
    </row>
    <row r="448" spans="1:12" ht="18" customHeight="1" thickBot="1">
      <c r="A448" s="89"/>
      <c r="B448" s="418" t="s">
        <v>186</v>
      </c>
      <c r="C448" s="418"/>
      <c r="D448" s="418"/>
      <c r="E448" s="121"/>
      <c r="F448" s="121"/>
      <c r="G448" s="116"/>
      <c r="H448" s="115"/>
      <c r="I448" s="417"/>
      <c r="J448" s="417"/>
      <c r="K448" s="417"/>
      <c r="L448" s="417"/>
    </row>
    <row r="449" spans="1:12" ht="18" customHeight="1" thickBot="1">
      <c r="A449" s="89"/>
      <c r="B449" s="125"/>
      <c r="C449" s="416" t="s">
        <v>187</v>
      </c>
      <c r="D449" s="416"/>
      <c r="E449" s="121">
        <v>26500</v>
      </c>
      <c r="F449" s="121">
        <v>14900</v>
      </c>
      <c r="G449" s="116">
        <v>25000</v>
      </c>
      <c r="H449" s="115" t="s">
        <v>464</v>
      </c>
      <c r="I449" s="417">
        <v>5000</v>
      </c>
      <c r="J449" s="417"/>
      <c r="K449" s="417"/>
      <c r="L449" s="417"/>
    </row>
    <row r="450" spans="1:12" ht="18" customHeight="1" thickBot="1">
      <c r="A450" s="89"/>
      <c r="B450" s="414" t="s">
        <v>739</v>
      </c>
      <c r="C450" s="414"/>
      <c r="D450" s="414"/>
      <c r="E450" s="123">
        <v>159800</v>
      </c>
      <c r="F450" s="123">
        <v>147800</v>
      </c>
      <c r="G450" s="124">
        <v>188000</v>
      </c>
      <c r="H450" s="122"/>
      <c r="I450" s="415">
        <v>175000</v>
      </c>
      <c r="J450" s="415"/>
      <c r="K450" s="415"/>
      <c r="L450" s="415"/>
    </row>
    <row r="451" spans="1:12" ht="18" customHeight="1" thickBot="1">
      <c r="A451" s="89"/>
      <c r="B451" s="419" t="s">
        <v>188</v>
      </c>
      <c r="C451" s="419"/>
      <c r="D451" s="419"/>
      <c r="E451" s="115"/>
      <c r="F451" s="115"/>
      <c r="G451" s="115"/>
      <c r="H451" s="115"/>
      <c r="I451" s="420"/>
      <c r="J451" s="420"/>
      <c r="K451" s="420"/>
      <c r="L451" s="420"/>
    </row>
    <row r="452" spans="1:12" ht="18" customHeight="1" thickBot="1">
      <c r="A452" s="89"/>
      <c r="B452" s="418" t="s">
        <v>189</v>
      </c>
      <c r="C452" s="418"/>
      <c r="D452" s="418"/>
      <c r="E452" s="121"/>
      <c r="F452" s="121"/>
      <c r="G452" s="116"/>
      <c r="H452" s="115"/>
      <c r="I452" s="417"/>
      <c r="J452" s="417"/>
      <c r="K452" s="417"/>
      <c r="L452" s="417"/>
    </row>
    <row r="453" spans="1:12" ht="18" customHeight="1" thickBot="1">
      <c r="A453" s="89"/>
      <c r="B453" s="125"/>
      <c r="C453" s="416" t="s">
        <v>230</v>
      </c>
      <c r="D453" s="416"/>
      <c r="E453" s="121">
        <v>0</v>
      </c>
      <c r="F453" s="121">
        <v>10400</v>
      </c>
      <c r="G453" s="116">
        <v>50000</v>
      </c>
      <c r="H453" s="115" t="s">
        <v>448</v>
      </c>
      <c r="I453" s="417">
        <v>40000</v>
      </c>
      <c r="J453" s="417"/>
      <c r="K453" s="417"/>
      <c r="L453" s="417"/>
    </row>
    <row r="454" spans="1:12" ht="18" customHeight="1" thickBot="1">
      <c r="A454" s="89"/>
      <c r="B454" s="125"/>
      <c r="C454" s="416" t="s">
        <v>192</v>
      </c>
      <c r="D454" s="416"/>
      <c r="E454" s="121">
        <v>6900</v>
      </c>
      <c r="F454" s="121">
        <v>0</v>
      </c>
      <c r="G454" s="116">
        <v>0</v>
      </c>
      <c r="H454" s="115" t="s">
        <v>415</v>
      </c>
      <c r="I454" s="417">
        <v>0</v>
      </c>
      <c r="J454" s="417"/>
      <c r="K454" s="417"/>
      <c r="L454" s="417"/>
    </row>
    <row r="455" spans="1:12" ht="18" customHeight="1" thickBot="1">
      <c r="A455" s="89"/>
      <c r="B455" s="125"/>
      <c r="C455" s="416" t="s">
        <v>864</v>
      </c>
      <c r="D455" s="416"/>
      <c r="E455" s="121">
        <v>80400</v>
      </c>
      <c r="F455" s="121">
        <v>0</v>
      </c>
      <c r="G455" s="116">
        <v>0</v>
      </c>
      <c r="H455" s="115" t="s">
        <v>415</v>
      </c>
      <c r="I455" s="417">
        <v>0</v>
      </c>
      <c r="J455" s="417"/>
      <c r="K455" s="417"/>
      <c r="L455" s="417"/>
    </row>
    <row r="456" spans="1:12" ht="18" customHeight="1" thickBot="1">
      <c r="A456" s="89"/>
      <c r="B456" s="125"/>
      <c r="C456" s="416" t="s">
        <v>258</v>
      </c>
      <c r="D456" s="416"/>
      <c r="E456" s="121">
        <v>21374</v>
      </c>
      <c r="F456" s="121">
        <v>21057</v>
      </c>
      <c r="G456" s="116">
        <v>32000</v>
      </c>
      <c r="H456" s="115" t="s">
        <v>415</v>
      </c>
      <c r="I456" s="417">
        <v>32000</v>
      </c>
      <c r="J456" s="417"/>
      <c r="K456" s="417"/>
      <c r="L456" s="417"/>
    </row>
    <row r="457" spans="1:12" ht="18" customHeight="1" thickBot="1">
      <c r="A457" s="89"/>
      <c r="B457" s="418" t="s">
        <v>197</v>
      </c>
      <c r="C457" s="418"/>
      <c r="D457" s="418"/>
      <c r="E457" s="121"/>
      <c r="F457" s="121"/>
      <c r="G457" s="116"/>
      <c r="H457" s="115"/>
      <c r="I457" s="417"/>
      <c r="J457" s="417"/>
      <c r="K457" s="417"/>
      <c r="L457" s="417"/>
    </row>
    <row r="458" spans="1:12" ht="18" customHeight="1" thickBot="1">
      <c r="A458" s="89"/>
      <c r="B458" s="125"/>
      <c r="C458" s="416" t="s">
        <v>199</v>
      </c>
      <c r="D458" s="416"/>
      <c r="E458" s="121">
        <v>36224</v>
      </c>
      <c r="F458" s="121">
        <v>11536</v>
      </c>
      <c r="G458" s="116">
        <v>20000</v>
      </c>
      <c r="H458" s="115" t="s">
        <v>415</v>
      </c>
      <c r="I458" s="417">
        <v>20000</v>
      </c>
      <c r="J458" s="417"/>
      <c r="K458" s="417"/>
      <c r="L458" s="417"/>
    </row>
    <row r="459" spans="1:12" ht="18" customHeight="1" thickBot="1">
      <c r="A459" s="89"/>
      <c r="B459" s="125"/>
      <c r="C459" s="416" t="s">
        <v>201</v>
      </c>
      <c r="D459" s="416"/>
      <c r="E459" s="121">
        <v>0</v>
      </c>
      <c r="F459" s="121">
        <v>29000</v>
      </c>
      <c r="G459" s="116">
        <v>40000</v>
      </c>
      <c r="H459" s="115" t="s">
        <v>415</v>
      </c>
      <c r="I459" s="417">
        <v>40000</v>
      </c>
      <c r="J459" s="417"/>
      <c r="K459" s="417"/>
      <c r="L459" s="417"/>
    </row>
    <row r="460" spans="1:12" ht="18" customHeight="1" thickBot="1">
      <c r="A460" s="89"/>
      <c r="B460" s="125"/>
      <c r="C460" s="416" t="s">
        <v>259</v>
      </c>
      <c r="D460" s="416"/>
      <c r="E460" s="121">
        <v>0</v>
      </c>
      <c r="F460" s="121">
        <v>19805</v>
      </c>
      <c r="G460" s="116">
        <v>20000</v>
      </c>
      <c r="H460" s="115" t="s">
        <v>415</v>
      </c>
      <c r="I460" s="417">
        <v>20000</v>
      </c>
      <c r="J460" s="417"/>
      <c r="K460" s="417"/>
      <c r="L460" s="417"/>
    </row>
    <row r="461" spans="1:12" ht="18" customHeight="1" thickBot="1">
      <c r="A461" s="89"/>
      <c r="B461" s="125"/>
      <c r="C461" s="416" t="s">
        <v>260</v>
      </c>
      <c r="D461" s="416"/>
      <c r="E461" s="121">
        <v>0</v>
      </c>
      <c r="F461" s="121">
        <v>4780</v>
      </c>
      <c r="G461" s="116">
        <v>5000</v>
      </c>
      <c r="H461" s="115" t="s">
        <v>415</v>
      </c>
      <c r="I461" s="417">
        <v>5000</v>
      </c>
      <c r="J461" s="417"/>
      <c r="K461" s="417"/>
      <c r="L461" s="417"/>
    </row>
    <row r="462" spans="1:12" ht="18" customHeight="1" thickBot="1">
      <c r="A462" s="89"/>
      <c r="B462" s="125"/>
      <c r="C462" s="416" t="s">
        <v>261</v>
      </c>
      <c r="D462" s="416"/>
      <c r="E462" s="121">
        <v>0</v>
      </c>
      <c r="F462" s="121">
        <v>0</v>
      </c>
      <c r="G462" s="116">
        <v>30000</v>
      </c>
      <c r="H462" s="115" t="s">
        <v>750</v>
      </c>
      <c r="I462" s="417">
        <v>20000</v>
      </c>
      <c r="J462" s="417"/>
      <c r="K462" s="417"/>
      <c r="L462" s="417"/>
    </row>
    <row r="463" spans="1:12" ht="18" customHeight="1" thickBot="1">
      <c r="A463" s="89"/>
      <c r="B463" s="418" t="s">
        <v>203</v>
      </c>
      <c r="C463" s="418"/>
      <c r="D463" s="418"/>
      <c r="E463" s="121">
        <v>35522.22</v>
      </c>
      <c r="F463" s="121">
        <v>41247.839999999997</v>
      </c>
      <c r="G463" s="116">
        <v>0</v>
      </c>
      <c r="H463" s="115" t="s">
        <v>415</v>
      </c>
      <c r="I463" s="417">
        <v>0</v>
      </c>
      <c r="J463" s="417"/>
      <c r="K463" s="417"/>
      <c r="L463" s="417"/>
    </row>
    <row r="464" spans="1:12" ht="18" customHeight="1" thickBot="1">
      <c r="A464" s="89"/>
      <c r="B464" s="414" t="s">
        <v>754</v>
      </c>
      <c r="C464" s="414"/>
      <c r="D464" s="414"/>
      <c r="E464" s="123">
        <v>180420.22</v>
      </c>
      <c r="F464" s="123">
        <v>137825.84</v>
      </c>
      <c r="G464" s="124">
        <v>197000</v>
      </c>
      <c r="H464" s="122"/>
      <c r="I464" s="415">
        <v>177000</v>
      </c>
      <c r="J464" s="415"/>
      <c r="K464" s="415"/>
      <c r="L464" s="415"/>
    </row>
    <row r="465" spans="1:12" ht="18" customHeight="1" thickBot="1">
      <c r="A465" s="89"/>
      <c r="B465" s="419" t="s">
        <v>204</v>
      </c>
      <c r="C465" s="419"/>
      <c r="D465" s="419"/>
      <c r="E465" s="115"/>
      <c r="F465" s="115"/>
      <c r="G465" s="115"/>
      <c r="H465" s="115"/>
      <c r="I465" s="420"/>
      <c r="J465" s="420"/>
      <c r="K465" s="420"/>
      <c r="L465" s="420"/>
    </row>
    <row r="466" spans="1:12" ht="18" customHeight="1" thickBot="1">
      <c r="A466" s="89"/>
      <c r="B466" s="418" t="s">
        <v>205</v>
      </c>
      <c r="C466" s="418"/>
      <c r="D466" s="418"/>
      <c r="E466" s="121">
        <v>19851</v>
      </c>
      <c r="F466" s="121">
        <v>23765</v>
      </c>
      <c r="G466" s="116">
        <v>40000</v>
      </c>
      <c r="H466" s="115" t="s">
        <v>415</v>
      </c>
      <c r="I466" s="417">
        <v>40000</v>
      </c>
      <c r="J466" s="417"/>
      <c r="K466" s="417"/>
      <c r="L466" s="417"/>
    </row>
    <row r="467" spans="1:12" ht="18" customHeight="1" thickBot="1">
      <c r="A467" s="89"/>
      <c r="B467" s="418" t="s">
        <v>210</v>
      </c>
      <c r="C467" s="418"/>
      <c r="D467" s="418"/>
      <c r="E467" s="121">
        <v>85700.1</v>
      </c>
      <c r="F467" s="121">
        <v>84800</v>
      </c>
      <c r="G467" s="116">
        <v>140000</v>
      </c>
      <c r="H467" s="115" t="s">
        <v>865</v>
      </c>
      <c r="I467" s="417">
        <v>100000</v>
      </c>
      <c r="J467" s="417"/>
      <c r="K467" s="417"/>
      <c r="L467" s="417"/>
    </row>
    <row r="468" spans="1:12" ht="18" customHeight="1" thickBot="1">
      <c r="A468" s="89"/>
      <c r="B468" s="418" t="s">
        <v>243</v>
      </c>
      <c r="C468" s="418"/>
      <c r="D468" s="418"/>
      <c r="E468" s="121">
        <v>39210</v>
      </c>
      <c r="F468" s="121">
        <v>81550</v>
      </c>
      <c r="G468" s="116">
        <v>90000</v>
      </c>
      <c r="H468" s="115" t="s">
        <v>866</v>
      </c>
      <c r="I468" s="417">
        <v>80000</v>
      </c>
      <c r="J468" s="417"/>
      <c r="K468" s="417"/>
      <c r="L468" s="417"/>
    </row>
    <row r="469" spans="1:12" ht="18" customHeight="1" thickBot="1">
      <c r="A469" s="89"/>
      <c r="B469" s="418" t="s">
        <v>212</v>
      </c>
      <c r="C469" s="418"/>
      <c r="D469" s="418"/>
      <c r="E469" s="121">
        <v>11680</v>
      </c>
      <c r="F469" s="121">
        <v>0</v>
      </c>
      <c r="G469" s="116">
        <v>30000</v>
      </c>
      <c r="H469" s="115" t="s">
        <v>415</v>
      </c>
      <c r="I469" s="417">
        <v>30000</v>
      </c>
      <c r="J469" s="417"/>
      <c r="K469" s="417"/>
      <c r="L469" s="417"/>
    </row>
    <row r="470" spans="1:12" ht="18" customHeight="1" thickBot="1">
      <c r="A470" s="89"/>
      <c r="B470" s="414" t="s">
        <v>758</v>
      </c>
      <c r="C470" s="414"/>
      <c r="D470" s="414"/>
      <c r="E470" s="123">
        <v>156441.1</v>
      </c>
      <c r="F470" s="123">
        <v>190115</v>
      </c>
      <c r="G470" s="124">
        <v>300000</v>
      </c>
      <c r="H470" s="122"/>
      <c r="I470" s="415">
        <v>250000</v>
      </c>
      <c r="J470" s="415"/>
      <c r="K470" s="415"/>
      <c r="L470" s="415"/>
    </row>
    <row r="471" spans="1:12" ht="18" customHeight="1" thickBot="1">
      <c r="A471" s="89"/>
      <c r="B471" s="414" t="s">
        <v>761</v>
      </c>
      <c r="C471" s="414"/>
      <c r="D471" s="414"/>
      <c r="E471" s="123">
        <v>496661.32</v>
      </c>
      <c r="F471" s="123">
        <v>475740.84</v>
      </c>
      <c r="G471" s="124">
        <v>685000</v>
      </c>
      <c r="H471" s="122"/>
      <c r="I471" s="415">
        <v>602000</v>
      </c>
      <c r="J471" s="415"/>
      <c r="K471" s="415"/>
      <c r="L471" s="415"/>
    </row>
    <row r="472" spans="1:12" ht="18" customHeight="1" thickBot="1">
      <c r="A472" s="89"/>
      <c r="B472" s="419" t="s">
        <v>32</v>
      </c>
      <c r="C472" s="419"/>
      <c r="D472" s="419"/>
      <c r="E472" s="115"/>
      <c r="F472" s="115"/>
      <c r="G472" s="115"/>
      <c r="H472" s="115"/>
      <c r="I472" s="420"/>
      <c r="J472" s="420"/>
      <c r="K472" s="420"/>
      <c r="L472" s="420"/>
    </row>
    <row r="473" spans="1:12" ht="18" customHeight="1" thickBot="1">
      <c r="A473" s="89"/>
      <c r="B473" s="419" t="s">
        <v>218</v>
      </c>
      <c r="C473" s="419"/>
      <c r="D473" s="419"/>
      <c r="E473" s="115"/>
      <c r="F473" s="115"/>
      <c r="G473" s="115"/>
      <c r="H473" s="115"/>
      <c r="I473" s="420"/>
      <c r="J473" s="420"/>
      <c r="K473" s="420"/>
      <c r="L473" s="420"/>
    </row>
    <row r="474" spans="1:12" ht="18" customHeight="1" thickBot="1">
      <c r="A474" s="89"/>
      <c r="B474" s="418" t="s">
        <v>219</v>
      </c>
      <c r="C474" s="418"/>
      <c r="D474" s="418"/>
      <c r="E474" s="121"/>
      <c r="F474" s="121"/>
      <c r="G474" s="116"/>
      <c r="H474" s="115"/>
      <c r="I474" s="417"/>
      <c r="J474" s="417"/>
      <c r="K474" s="417"/>
      <c r="L474" s="417"/>
    </row>
    <row r="475" spans="1:12" ht="18" customHeight="1" thickBot="1">
      <c r="A475" s="89"/>
      <c r="B475" s="125"/>
      <c r="C475" s="416" t="s">
        <v>221</v>
      </c>
      <c r="D475" s="416"/>
      <c r="E475" s="121">
        <v>0</v>
      </c>
      <c r="F475" s="121">
        <v>0</v>
      </c>
      <c r="G475" s="116">
        <v>0</v>
      </c>
      <c r="H475" s="115" t="s">
        <v>418</v>
      </c>
      <c r="I475" s="417">
        <v>3500</v>
      </c>
      <c r="J475" s="417"/>
      <c r="K475" s="417"/>
      <c r="L475" s="417"/>
    </row>
    <row r="476" spans="1:12" ht="18" customHeight="1" thickBot="1">
      <c r="A476" s="89"/>
      <c r="B476" s="125"/>
      <c r="C476" s="416" t="s">
        <v>818</v>
      </c>
      <c r="D476" s="416"/>
      <c r="E476" s="121">
        <v>0</v>
      </c>
      <c r="F476" s="121">
        <v>0</v>
      </c>
      <c r="G476" s="116">
        <v>0</v>
      </c>
      <c r="H476" s="115" t="s">
        <v>418</v>
      </c>
      <c r="I476" s="417">
        <v>8500</v>
      </c>
      <c r="J476" s="417"/>
      <c r="K476" s="417"/>
      <c r="L476" s="417"/>
    </row>
    <row r="477" spans="1:12" ht="18" customHeight="1" thickBot="1">
      <c r="A477" s="89"/>
      <c r="B477" s="418" t="s">
        <v>867</v>
      </c>
      <c r="C477" s="418"/>
      <c r="D477" s="418"/>
      <c r="E477" s="121"/>
      <c r="F477" s="121"/>
      <c r="G477" s="116"/>
      <c r="H477" s="115"/>
      <c r="I477" s="417"/>
      <c r="J477" s="417"/>
      <c r="K477" s="417"/>
      <c r="L477" s="417"/>
    </row>
    <row r="478" spans="1:12" ht="18" customHeight="1" thickBot="1">
      <c r="A478" s="89"/>
      <c r="B478" s="125"/>
      <c r="C478" s="416" t="s">
        <v>868</v>
      </c>
      <c r="D478" s="416"/>
      <c r="E478" s="121">
        <v>117000</v>
      </c>
      <c r="F478" s="121">
        <v>0</v>
      </c>
      <c r="G478" s="116">
        <v>0</v>
      </c>
      <c r="H478" s="115" t="s">
        <v>415</v>
      </c>
      <c r="I478" s="417">
        <v>0</v>
      </c>
      <c r="J478" s="417"/>
      <c r="K478" s="417"/>
      <c r="L478" s="417"/>
    </row>
    <row r="479" spans="1:12" ht="18" customHeight="1" thickBot="1">
      <c r="A479" s="89"/>
      <c r="B479" s="418" t="s">
        <v>225</v>
      </c>
      <c r="C479" s="418"/>
      <c r="D479" s="418"/>
      <c r="E479" s="121"/>
      <c r="F479" s="121"/>
      <c r="G479" s="116"/>
      <c r="H479" s="115"/>
      <c r="I479" s="417"/>
      <c r="J479" s="417"/>
      <c r="K479" s="417"/>
      <c r="L479" s="417"/>
    </row>
    <row r="480" spans="1:12" ht="18" customHeight="1" thickBot="1">
      <c r="A480" s="89"/>
      <c r="B480" s="125"/>
      <c r="C480" s="416" t="s">
        <v>869</v>
      </c>
      <c r="D480" s="416"/>
      <c r="E480" s="121">
        <v>0</v>
      </c>
      <c r="F480" s="121">
        <v>0</v>
      </c>
      <c r="G480" s="116">
        <v>0</v>
      </c>
      <c r="H480" s="115" t="s">
        <v>418</v>
      </c>
      <c r="I480" s="417">
        <v>20000</v>
      </c>
      <c r="J480" s="417"/>
      <c r="K480" s="417"/>
      <c r="L480" s="417"/>
    </row>
    <row r="481" spans="1:12" ht="18" customHeight="1" thickBot="1">
      <c r="A481" s="89"/>
      <c r="B481" s="125"/>
      <c r="C481" s="416" t="s">
        <v>236</v>
      </c>
      <c r="D481" s="416"/>
      <c r="E481" s="121">
        <v>0</v>
      </c>
      <c r="F481" s="121">
        <v>7800</v>
      </c>
      <c r="G481" s="116">
        <v>0</v>
      </c>
      <c r="H481" s="115" t="s">
        <v>415</v>
      </c>
      <c r="I481" s="417">
        <v>0</v>
      </c>
      <c r="J481" s="417"/>
      <c r="K481" s="417"/>
      <c r="L481" s="417"/>
    </row>
    <row r="482" spans="1:12" ht="18" customHeight="1" thickBot="1">
      <c r="A482" s="89"/>
      <c r="B482" s="414" t="s">
        <v>782</v>
      </c>
      <c r="C482" s="414"/>
      <c r="D482" s="414"/>
      <c r="E482" s="123">
        <v>117000</v>
      </c>
      <c r="F482" s="123">
        <v>7800</v>
      </c>
      <c r="G482" s="124">
        <v>0</v>
      </c>
      <c r="H482" s="122"/>
      <c r="I482" s="415">
        <v>32000</v>
      </c>
      <c r="J482" s="415"/>
      <c r="K482" s="415"/>
      <c r="L482" s="415"/>
    </row>
    <row r="483" spans="1:12" ht="18" customHeight="1" thickBot="1">
      <c r="A483" s="89"/>
      <c r="B483" s="414" t="s">
        <v>783</v>
      </c>
      <c r="C483" s="414"/>
      <c r="D483" s="414"/>
      <c r="E483" s="123">
        <v>117000</v>
      </c>
      <c r="F483" s="123">
        <v>7800</v>
      </c>
      <c r="G483" s="124">
        <v>0</v>
      </c>
      <c r="H483" s="122"/>
      <c r="I483" s="415">
        <v>32000</v>
      </c>
      <c r="J483" s="415"/>
      <c r="K483" s="415"/>
      <c r="L483" s="415"/>
    </row>
    <row r="484" spans="1:12" ht="18" customHeight="1" thickBot="1">
      <c r="A484" s="89"/>
      <c r="B484" s="414" t="s">
        <v>870</v>
      </c>
      <c r="C484" s="414"/>
      <c r="D484" s="414"/>
      <c r="E484" s="123">
        <v>1655513.32</v>
      </c>
      <c r="F484" s="123">
        <v>1752141.84</v>
      </c>
      <c r="G484" s="124">
        <v>2245460</v>
      </c>
      <c r="H484" s="122"/>
      <c r="I484" s="415">
        <v>2401340</v>
      </c>
      <c r="J484" s="415"/>
      <c r="K484" s="415"/>
      <c r="L484" s="415"/>
    </row>
    <row r="485" spans="1:12" ht="18" customHeight="1" thickBot="1">
      <c r="A485" s="89"/>
      <c r="B485" s="419" t="s">
        <v>92</v>
      </c>
      <c r="C485" s="419"/>
      <c r="D485" s="419"/>
      <c r="E485" s="115"/>
      <c r="F485" s="115"/>
      <c r="G485" s="115"/>
      <c r="H485" s="115"/>
      <c r="I485" s="420"/>
      <c r="J485" s="420"/>
      <c r="K485" s="420"/>
      <c r="L485" s="420"/>
    </row>
    <row r="486" spans="1:12" ht="18" customHeight="1" thickBot="1">
      <c r="A486" s="89"/>
      <c r="B486" s="419" t="s">
        <v>31</v>
      </c>
      <c r="C486" s="419"/>
      <c r="D486" s="419"/>
      <c r="E486" s="115"/>
      <c r="F486" s="115"/>
      <c r="G486" s="115"/>
      <c r="H486" s="115"/>
      <c r="I486" s="420"/>
      <c r="J486" s="420"/>
      <c r="K486" s="420"/>
      <c r="L486" s="420"/>
    </row>
    <row r="487" spans="1:12" ht="18" customHeight="1" thickBot="1">
      <c r="A487" s="89"/>
      <c r="B487" s="419" t="s">
        <v>178</v>
      </c>
      <c r="C487" s="419"/>
      <c r="D487" s="419"/>
      <c r="E487" s="115"/>
      <c r="F487" s="115"/>
      <c r="G487" s="115"/>
      <c r="H487" s="115"/>
      <c r="I487" s="420"/>
      <c r="J487" s="420"/>
      <c r="K487" s="420"/>
      <c r="L487" s="420"/>
    </row>
    <row r="488" spans="1:12" ht="18" customHeight="1" thickBot="1">
      <c r="A488" s="89"/>
      <c r="B488" s="418" t="s">
        <v>179</v>
      </c>
      <c r="C488" s="418"/>
      <c r="D488" s="418"/>
      <c r="E488" s="121"/>
      <c r="F488" s="121"/>
      <c r="G488" s="116"/>
      <c r="H488" s="115"/>
      <c r="I488" s="417"/>
      <c r="J488" s="417"/>
      <c r="K488" s="417"/>
      <c r="L488" s="417"/>
    </row>
    <row r="489" spans="1:12" ht="18" customHeight="1" thickBot="1">
      <c r="A489" s="89"/>
      <c r="B489" s="125"/>
      <c r="C489" s="416" t="s">
        <v>257</v>
      </c>
      <c r="D489" s="416"/>
      <c r="E489" s="121">
        <v>0</v>
      </c>
      <c r="F489" s="121">
        <v>0</v>
      </c>
      <c r="G489" s="116">
        <v>6000</v>
      </c>
      <c r="H489" s="115" t="s">
        <v>422</v>
      </c>
      <c r="I489" s="417">
        <v>0</v>
      </c>
      <c r="J489" s="417"/>
      <c r="K489" s="417"/>
      <c r="L489" s="417"/>
    </row>
    <row r="490" spans="1:12" ht="18" customHeight="1" thickBot="1">
      <c r="A490" s="89"/>
      <c r="B490" s="414" t="s">
        <v>739</v>
      </c>
      <c r="C490" s="414"/>
      <c r="D490" s="414"/>
      <c r="E490" s="123">
        <v>0</v>
      </c>
      <c r="F490" s="123">
        <v>0</v>
      </c>
      <c r="G490" s="124">
        <v>6000</v>
      </c>
      <c r="H490" s="122"/>
      <c r="I490" s="415">
        <v>0</v>
      </c>
      <c r="J490" s="415"/>
      <c r="K490" s="415"/>
      <c r="L490" s="415"/>
    </row>
    <row r="491" spans="1:12" ht="18" customHeight="1" thickBot="1">
      <c r="A491" s="89"/>
      <c r="B491" s="419" t="s">
        <v>188</v>
      </c>
      <c r="C491" s="419"/>
      <c r="D491" s="419"/>
      <c r="E491" s="115"/>
      <c r="F491" s="115"/>
      <c r="G491" s="115"/>
      <c r="H491" s="115"/>
      <c r="I491" s="420"/>
      <c r="J491" s="420"/>
      <c r="K491" s="420"/>
      <c r="L491" s="420"/>
    </row>
    <row r="492" spans="1:12" ht="18" customHeight="1" thickBot="1">
      <c r="A492" s="89"/>
      <c r="B492" s="418" t="s">
        <v>189</v>
      </c>
      <c r="C492" s="418"/>
      <c r="D492" s="418"/>
      <c r="E492" s="121"/>
      <c r="F492" s="121"/>
      <c r="G492" s="116"/>
      <c r="H492" s="115"/>
      <c r="I492" s="417"/>
      <c r="J492" s="417"/>
      <c r="K492" s="417"/>
      <c r="L492" s="417"/>
    </row>
    <row r="493" spans="1:12" ht="18" customHeight="1" thickBot="1">
      <c r="A493" s="89"/>
      <c r="B493" s="125"/>
      <c r="C493" s="416" t="s">
        <v>262</v>
      </c>
      <c r="D493" s="416"/>
      <c r="E493" s="121">
        <v>594000</v>
      </c>
      <c r="F493" s="121">
        <v>513000</v>
      </c>
      <c r="G493" s="116">
        <v>549000</v>
      </c>
      <c r="H493" s="115" t="s">
        <v>871</v>
      </c>
      <c r="I493" s="417">
        <v>648000</v>
      </c>
      <c r="J493" s="417"/>
      <c r="K493" s="417"/>
      <c r="L493" s="417"/>
    </row>
    <row r="494" spans="1:12" ht="18" customHeight="1" thickBot="1">
      <c r="A494" s="89"/>
      <c r="B494" s="125"/>
      <c r="C494" s="416" t="s">
        <v>351</v>
      </c>
      <c r="D494" s="416"/>
      <c r="E494" s="121">
        <v>0</v>
      </c>
      <c r="F494" s="121">
        <v>0</v>
      </c>
      <c r="G494" s="116">
        <v>108000</v>
      </c>
      <c r="H494" s="115" t="s">
        <v>415</v>
      </c>
      <c r="I494" s="417">
        <v>108000</v>
      </c>
      <c r="J494" s="417"/>
      <c r="K494" s="417"/>
      <c r="L494" s="417"/>
    </row>
    <row r="495" spans="1:12" ht="18" customHeight="1" thickBot="1">
      <c r="A495" s="89"/>
      <c r="B495" s="125"/>
      <c r="C495" s="416" t="s">
        <v>872</v>
      </c>
      <c r="D495" s="416"/>
      <c r="E495" s="121">
        <v>0</v>
      </c>
      <c r="F495" s="121">
        <v>70200</v>
      </c>
      <c r="G495" s="116">
        <v>0</v>
      </c>
      <c r="H495" s="115" t="s">
        <v>415</v>
      </c>
      <c r="I495" s="417">
        <v>0</v>
      </c>
      <c r="J495" s="417"/>
      <c r="K495" s="417"/>
      <c r="L495" s="417"/>
    </row>
    <row r="496" spans="1:12" ht="18" customHeight="1" thickBot="1">
      <c r="A496" s="89"/>
      <c r="B496" s="418" t="s">
        <v>197</v>
      </c>
      <c r="C496" s="418"/>
      <c r="D496" s="418"/>
      <c r="E496" s="121"/>
      <c r="F496" s="121"/>
      <c r="G496" s="116"/>
      <c r="H496" s="115"/>
      <c r="I496" s="417"/>
      <c r="J496" s="417"/>
      <c r="K496" s="417"/>
      <c r="L496" s="417"/>
    </row>
    <row r="497" spans="1:12" ht="18" customHeight="1" thickBot="1">
      <c r="A497" s="89"/>
      <c r="B497" s="125"/>
      <c r="C497" s="416" t="s">
        <v>263</v>
      </c>
      <c r="D497" s="416"/>
      <c r="E497" s="121">
        <v>0</v>
      </c>
      <c r="F497" s="121">
        <v>8780</v>
      </c>
      <c r="G497" s="116">
        <v>10000</v>
      </c>
      <c r="H497" s="115" t="s">
        <v>415</v>
      </c>
      <c r="I497" s="417">
        <v>10000</v>
      </c>
      <c r="J497" s="417"/>
      <c r="K497" s="417"/>
      <c r="L497" s="417"/>
    </row>
    <row r="498" spans="1:12" ht="18" customHeight="1" thickBot="1">
      <c r="A498" s="89"/>
      <c r="B498" s="125"/>
      <c r="C498" s="416" t="s">
        <v>873</v>
      </c>
      <c r="D498" s="416"/>
      <c r="E498" s="121">
        <v>0</v>
      </c>
      <c r="F498" s="121">
        <v>0</v>
      </c>
      <c r="G498" s="116">
        <v>0</v>
      </c>
      <c r="H498" s="115" t="s">
        <v>418</v>
      </c>
      <c r="I498" s="417">
        <v>30000</v>
      </c>
      <c r="J498" s="417"/>
      <c r="K498" s="417"/>
      <c r="L498" s="417"/>
    </row>
    <row r="499" spans="1:12" ht="18" customHeight="1" thickBot="1">
      <c r="A499" s="89"/>
      <c r="B499" s="125"/>
      <c r="C499" s="416" t="s">
        <v>264</v>
      </c>
      <c r="D499" s="416"/>
      <c r="E499" s="121">
        <v>0</v>
      </c>
      <c r="F499" s="121">
        <v>165</v>
      </c>
      <c r="G499" s="116">
        <v>30000</v>
      </c>
      <c r="H499" s="115" t="s">
        <v>422</v>
      </c>
      <c r="I499" s="417">
        <v>0</v>
      </c>
      <c r="J499" s="417"/>
      <c r="K499" s="417"/>
      <c r="L499" s="417"/>
    </row>
    <row r="500" spans="1:12" ht="18" customHeight="1" thickBot="1">
      <c r="A500" s="89"/>
      <c r="B500" s="125"/>
      <c r="C500" s="416" t="s">
        <v>265</v>
      </c>
      <c r="D500" s="416"/>
      <c r="E500" s="121">
        <v>93447.5</v>
      </c>
      <c r="F500" s="121">
        <v>99668</v>
      </c>
      <c r="G500" s="116">
        <v>100000</v>
      </c>
      <c r="H500" s="115" t="s">
        <v>415</v>
      </c>
      <c r="I500" s="417">
        <v>100000</v>
      </c>
      <c r="J500" s="417"/>
      <c r="K500" s="417"/>
      <c r="L500" s="417"/>
    </row>
    <row r="501" spans="1:12" ht="18" customHeight="1" thickBot="1">
      <c r="A501" s="89"/>
      <c r="B501" s="125"/>
      <c r="C501" s="416" t="s">
        <v>266</v>
      </c>
      <c r="D501" s="416"/>
      <c r="E501" s="121">
        <v>0</v>
      </c>
      <c r="F501" s="121">
        <v>17970</v>
      </c>
      <c r="G501" s="116">
        <v>20000</v>
      </c>
      <c r="H501" s="115" t="s">
        <v>756</v>
      </c>
      <c r="I501" s="417">
        <v>30000</v>
      </c>
      <c r="J501" s="417"/>
      <c r="K501" s="417"/>
      <c r="L501" s="417"/>
    </row>
    <row r="502" spans="1:12" ht="18" customHeight="1" thickBot="1">
      <c r="A502" s="89"/>
      <c r="B502" s="125"/>
      <c r="C502" s="416" t="s">
        <v>267</v>
      </c>
      <c r="D502" s="416"/>
      <c r="E502" s="121">
        <v>18677.5</v>
      </c>
      <c r="F502" s="121">
        <v>26985</v>
      </c>
      <c r="G502" s="116">
        <v>30000</v>
      </c>
      <c r="H502" s="115" t="s">
        <v>415</v>
      </c>
      <c r="I502" s="417">
        <v>30000</v>
      </c>
      <c r="J502" s="417"/>
      <c r="K502" s="417"/>
      <c r="L502" s="417"/>
    </row>
    <row r="503" spans="1:12" ht="18" customHeight="1" thickBot="1">
      <c r="A503" s="89"/>
      <c r="B503" s="414" t="s">
        <v>754</v>
      </c>
      <c r="C503" s="414"/>
      <c r="D503" s="414"/>
      <c r="E503" s="123">
        <v>706125</v>
      </c>
      <c r="F503" s="123">
        <v>736768</v>
      </c>
      <c r="G503" s="124">
        <v>847000</v>
      </c>
      <c r="H503" s="122"/>
      <c r="I503" s="415">
        <v>956000</v>
      </c>
      <c r="J503" s="415"/>
      <c r="K503" s="415"/>
      <c r="L503" s="415"/>
    </row>
    <row r="504" spans="1:12" ht="18" customHeight="1" thickBot="1">
      <c r="A504" s="89"/>
      <c r="B504" s="419" t="s">
        <v>204</v>
      </c>
      <c r="C504" s="419"/>
      <c r="D504" s="419"/>
      <c r="E504" s="115"/>
      <c r="F504" s="115"/>
      <c r="G504" s="115"/>
      <c r="H504" s="115"/>
      <c r="I504" s="420"/>
      <c r="J504" s="420"/>
      <c r="K504" s="420"/>
      <c r="L504" s="420"/>
    </row>
    <row r="505" spans="1:12" ht="18" customHeight="1" thickBot="1">
      <c r="A505" s="89"/>
      <c r="B505" s="418" t="s">
        <v>244</v>
      </c>
      <c r="C505" s="418"/>
      <c r="D505" s="418"/>
      <c r="E505" s="121">
        <v>10800</v>
      </c>
      <c r="F505" s="121">
        <v>0</v>
      </c>
      <c r="G505" s="116">
        <v>0</v>
      </c>
      <c r="H505" s="115" t="s">
        <v>415</v>
      </c>
      <c r="I505" s="417">
        <v>0</v>
      </c>
      <c r="J505" s="417"/>
      <c r="K505" s="417"/>
      <c r="L505" s="417"/>
    </row>
    <row r="506" spans="1:12" ht="18" customHeight="1" thickBot="1">
      <c r="A506" s="89"/>
      <c r="B506" s="414" t="s">
        <v>758</v>
      </c>
      <c r="C506" s="414"/>
      <c r="D506" s="414"/>
      <c r="E506" s="123">
        <v>10800</v>
      </c>
      <c r="F506" s="123">
        <v>0</v>
      </c>
      <c r="G506" s="124">
        <v>0</v>
      </c>
      <c r="H506" s="122"/>
      <c r="I506" s="415">
        <v>0</v>
      </c>
      <c r="J506" s="415"/>
      <c r="K506" s="415"/>
      <c r="L506" s="415"/>
    </row>
    <row r="507" spans="1:12" ht="18" customHeight="1" thickBot="1">
      <c r="A507" s="89"/>
      <c r="B507" s="414" t="s">
        <v>761</v>
      </c>
      <c r="C507" s="414"/>
      <c r="D507" s="414"/>
      <c r="E507" s="123">
        <v>716925</v>
      </c>
      <c r="F507" s="123">
        <v>736768</v>
      </c>
      <c r="G507" s="124">
        <v>853000</v>
      </c>
      <c r="H507" s="122"/>
      <c r="I507" s="415">
        <v>956000</v>
      </c>
      <c r="J507" s="415"/>
      <c r="K507" s="415"/>
      <c r="L507" s="415"/>
    </row>
    <row r="508" spans="1:12" ht="18" customHeight="1" thickBot="1">
      <c r="A508" s="89"/>
      <c r="B508" s="419" t="s">
        <v>33</v>
      </c>
      <c r="C508" s="419"/>
      <c r="D508" s="419"/>
      <c r="E508" s="115"/>
      <c r="F508" s="115"/>
      <c r="G508" s="115"/>
      <c r="H508" s="115"/>
      <c r="I508" s="420"/>
      <c r="J508" s="420"/>
      <c r="K508" s="420"/>
      <c r="L508" s="420"/>
    </row>
    <row r="509" spans="1:12" ht="18" customHeight="1" thickBot="1">
      <c r="A509" s="89"/>
      <c r="B509" s="419" t="s">
        <v>226</v>
      </c>
      <c r="C509" s="419"/>
      <c r="D509" s="419"/>
      <c r="E509" s="115"/>
      <c r="F509" s="115"/>
      <c r="G509" s="115"/>
      <c r="H509" s="115"/>
      <c r="I509" s="420"/>
      <c r="J509" s="420"/>
      <c r="K509" s="420"/>
      <c r="L509" s="420"/>
    </row>
    <row r="510" spans="1:12" ht="18" customHeight="1" thickBot="1">
      <c r="A510" s="89"/>
      <c r="B510" s="418" t="s">
        <v>268</v>
      </c>
      <c r="C510" s="418"/>
      <c r="D510" s="418"/>
      <c r="E510" s="121"/>
      <c r="F510" s="121"/>
      <c r="G510" s="116"/>
      <c r="H510" s="115"/>
      <c r="I510" s="417"/>
      <c r="J510" s="417"/>
      <c r="K510" s="417"/>
      <c r="L510" s="417"/>
    </row>
    <row r="511" spans="1:12" ht="18" customHeight="1" thickBot="1">
      <c r="A511" s="89"/>
      <c r="B511" s="125"/>
      <c r="C511" s="416" t="s">
        <v>269</v>
      </c>
      <c r="D511" s="416"/>
      <c r="E511" s="121">
        <v>240000</v>
      </c>
      <c r="F511" s="121">
        <v>240000</v>
      </c>
      <c r="G511" s="116">
        <v>240000</v>
      </c>
      <c r="H511" s="115" t="s">
        <v>415</v>
      </c>
      <c r="I511" s="417">
        <v>240000</v>
      </c>
      <c r="J511" s="417"/>
      <c r="K511" s="417"/>
      <c r="L511" s="417"/>
    </row>
    <row r="512" spans="1:12" ht="18" customHeight="1" thickBot="1">
      <c r="A512" s="89"/>
      <c r="B512" s="414" t="s">
        <v>787</v>
      </c>
      <c r="C512" s="414"/>
      <c r="D512" s="414"/>
      <c r="E512" s="123">
        <v>240000</v>
      </c>
      <c r="F512" s="123">
        <v>240000</v>
      </c>
      <c r="G512" s="124">
        <v>240000</v>
      </c>
      <c r="H512" s="122"/>
      <c r="I512" s="415">
        <v>240000</v>
      </c>
      <c r="J512" s="415"/>
      <c r="K512" s="415"/>
      <c r="L512" s="415"/>
    </row>
    <row r="513" spans="1:12" ht="18" customHeight="1" thickBot="1">
      <c r="A513" s="89"/>
      <c r="B513" s="414" t="s">
        <v>788</v>
      </c>
      <c r="C513" s="414"/>
      <c r="D513" s="414"/>
      <c r="E513" s="123">
        <v>240000</v>
      </c>
      <c r="F513" s="123">
        <v>240000</v>
      </c>
      <c r="G513" s="124">
        <v>240000</v>
      </c>
      <c r="H513" s="122"/>
      <c r="I513" s="415">
        <v>240000</v>
      </c>
      <c r="J513" s="415"/>
      <c r="K513" s="415"/>
      <c r="L513" s="415"/>
    </row>
    <row r="514" spans="1:12" ht="18" customHeight="1" thickBot="1">
      <c r="A514" s="89"/>
      <c r="B514" s="414" t="s">
        <v>874</v>
      </c>
      <c r="C514" s="414"/>
      <c r="D514" s="414"/>
      <c r="E514" s="123">
        <v>956925</v>
      </c>
      <c r="F514" s="123">
        <v>976768</v>
      </c>
      <c r="G514" s="124">
        <v>1093000</v>
      </c>
      <c r="H514" s="122"/>
      <c r="I514" s="415">
        <v>1196000</v>
      </c>
      <c r="J514" s="415"/>
      <c r="K514" s="415"/>
      <c r="L514" s="415"/>
    </row>
    <row r="515" spans="1:12" ht="18" customHeight="1" thickBot="1">
      <c r="A515" s="89"/>
      <c r="B515" s="414" t="s">
        <v>875</v>
      </c>
      <c r="C515" s="414"/>
      <c r="D515" s="414"/>
      <c r="E515" s="123">
        <v>2612438.3199999998</v>
      </c>
      <c r="F515" s="123">
        <v>2728909.84</v>
      </c>
      <c r="G515" s="124">
        <v>3338460</v>
      </c>
      <c r="H515" s="122"/>
      <c r="I515" s="415">
        <v>3597340</v>
      </c>
      <c r="J515" s="415"/>
      <c r="K515" s="415"/>
      <c r="L515" s="415"/>
    </row>
    <row r="516" spans="1:12" ht="18" customHeight="1" thickBot="1">
      <c r="A516" s="89"/>
      <c r="B516" s="419" t="s">
        <v>60</v>
      </c>
      <c r="C516" s="419"/>
      <c r="D516" s="419"/>
      <c r="E516" s="115"/>
      <c r="F516" s="115"/>
      <c r="G516" s="115"/>
      <c r="H516" s="115"/>
      <c r="I516" s="420"/>
      <c r="J516" s="420"/>
      <c r="K516" s="420"/>
      <c r="L516" s="420"/>
    </row>
    <row r="517" spans="1:12" ht="18" customHeight="1" thickBot="1">
      <c r="A517" s="89"/>
      <c r="B517" s="419" t="s">
        <v>93</v>
      </c>
      <c r="C517" s="419"/>
      <c r="D517" s="419"/>
      <c r="E517" s="115"/>
      <c r="F517" s="115"/>
      <c r="G517" s="115"/>
      <c r="H517" s="115"/>
      <c r="I517" s="420"/>
      <c r="J517" s="420"/>
      <c r="K517" s="420"/>
      <c r="L517" s="420"/>
    </row>
    <row r="518" spans="1:12" ht="18" customHeight="1" thickBot="1">
      <c r="A518" s="89"/>
      <c r="B518" s="419" t="s">
        <v>30</v>
      </c>
      <c r="C518" s="419"/>
      <c r="D518" s="419"/>
      <c r="E518" s="115"/>
      <c r="F518" s="115"/>
      <c r="G518" s="115"/>
      <c r="H518" s="115"/>
      <c r="I518" s="420"/>
      <c r="J518" s="420"/>
      <c r="K518" s="420"/>
      <c r="L518" s="420"/>
    </row>
    <row r="519" spans="1:12" ht="18" customHeight="1" thickBot="1">
      <c r="A519" s="89"/>
      <c r="B519" s="419" t="s">
        <v>172</v>
      </c>
      <c r="C519" s="419"/>
      <c r="D519" s="419"/>
      <c r="E519" s="115"/>
      <c r="F519" s="115"/>
      <c r="G519" s="115"/>
      <c r="H519" s="115"/>
      <c r="I519" s="420"/>
      <c r="J519" s="420"/>
      <c r="K519" s="420"/>
      <c r="L519" s="420"/>
    </row>
    <row r="520" spans="1:12" ht="18" customHeight="1" thickBot="1">
      <c r="A520" s="89"/>
      <c r="B520" s="418" t="s">
        <v>173</v>
      </c>
      <c r="C520" s="418"/>
      <c r="D520" s="418"/>
      <c r="E520" s="121">
        <v>403580</v>
      </c>
      <c r="F520" s="121">
        <v>436200</v>
      </c>
      <c r="G520" s="116">
        <v>597260</v>
      </c>
      <c r="H520" s="115" t="s">
        <v>876</v>
      </c>
      <c r="I520" s="417">
        <v>654660</v>
      </c>
      <c r="J520" s="417"/>
      <c r="K520" s="417"/>
      <c r="L520" s="417"/>
    </row>
    <row r="521" spans="1:12" ht="18" customHeight="1" thickBot="1">
      <c r="A521" s="89"/>
      <c r="B521" s="418" t="s">
        <v>174</v>
      </c>
      <c r="C521" s="418"/>
      <c r="D521" s="418"/>
      <c r="E521" s="121">
        <v>7100</v>
      </c>
      <c r="F521" s="121">
        <v>12210</v>
      </c>
      <c r="G521" s="116">
        <v>11800</v>
      </c>
      <c r="H521" s="115" t="s">
        <v>422</v>
      </c>
      <c r="I521" s="417">
        <v>0</v>
      </c>
      <c r="J521" s="417"/>
      <c r="K521" s="417"/>
      <c r="L521" s="417"/>
    </row>
    <row r="522" spans="1:12" ht="18" customHeight="1" thickBot="1">
      <c r="A522" s="89"/>
      <c r="B522" s="414" t="s">
        <v>735</v>
      </c>
      <c r="C522" s="414"/>
      <c r="D522" s="414"/>
      <c r="E522" s="123">
        <v>410680</v>
      </c>
      <c r="F522" s="123">
        <v>448410</v>
      </c>
      <c r="G522" s="124">
        <v>609060</v>
      </c>
      <c r="H522" s="122"/>
      <c r="I522" s="415">
        <v>654660</v>
      </c>
      <c r="J522" s="415"/>
      <c r="K522" s="415"/>
      <c r="L522" s="415"/>
    </row>
    <row r="523" spans="1:12" ht="18" customHeight="1" thickBot="1">
      <c r="A523" s="89"/>
      <c r="B523" s="414" t="s">
        <v>736</v>
      </c>
      <c r="C523" s="414"/>
      <c r="D523" s="414"/>
      <c r="E523" s="123">
        <v>410680</v>
      </c>
      <c r="F523" s="123">
        <v>448410</v>
      </c>
      <c r="G523" s="124">
        <v>609060</v>
      </c>
      <c r="H523" s="122"/>
      <c r="I523" s="415">
        <v>654660</v>
      </c>
      <c r="J523" s="415"/>
      <c r="K523" s="415"/>
      <c r="L523" s="415"/>
    </row>
    <row r="524" spans="1:12" ht="18" customHeight="1" thickBot="1">
      <c r="A524" s="89"/>
      <c r="B524" s="414" t="s">
        <v>877</v>
      </c>
      <c r="C524" s="414"/>
      <c r="D524" s="414"/>
      <c r="E524" s="123">
        <v>410680</v>
      </c>
      <c r="F524" s="123">
        <v>448410</v>
      </c>
      <c r="G524" s="124">
        <v>609060</v>
      </c>
      <c r="H524" s="122"/>
      <c r="I524" s="415">
        <v>654660</v>
      </c>
      <c r="J524" s="415"/>
      <c r="K524" s="415"/>
      <c r="L524" s="415"/>
    </row>
    <row r="525" spans="1:12" ht="18" customHeight="1" thickBot="1">
      <c r="A525" s="89"/>
      <c r="B525" s="419" t="s">
        <v>94</v>
      </c>
      <c r="C525" s="419"/>
      <c r="D525" s="419"/>
      <c r="E525" s="115"/>
      <c r="F525" s="115"/>
      <c r="G525" s="115"/>
      <c r="H525" s="115"/>
      <c r="I525" s="420"/>
      <c r="J525" s="420"/>
      <c r="K525" s="420"/>
      <c r="L525" s="420"/>
    </row>
    <row r="526" spans="1:12" ht="18" customHeight="1" thickBot="1">
      <c r="A526" s="89"/>
      <c r="B526" s="419" t="s">
        <v>31</v>
      </c>
      <c r="C526" s="419"/>
      <c r="D526" s="419"/>
      <c r="E526" s="115"/>
      <c r="F526" s="115"/>
      <c r="G526" s="115"/>
      <c r="H526" s="115"/>
      <c r="I526" s="420"/>
      <c r="J526" s="420"/>
      <c r="K526" s="420"/>
      <c r="L526" s="420"/>
    </row>
    <row r="527" spans="1:12" ht="18" customHeight="1" thickBot="1">
      <c r="A527" s="89"/>
      <c r="B527" s="419" t="s">
        <v>188</v>
      </c>
      <c r="C527" s="419"/>
      <c r="D527" s="419"/>
      <c r="E527" s="115"/>
      <c r="F527" s="115"/>
      <c r="G527" s="115"/>
      <c r="H527" s="115"/>
      <c r="I527" s="420"/>
      <c r="J527" s="420"/>
      <c r="K527" s="420"/>
      <c r="L527" s="420"/>
    </row>
    <row r="528" spans="1:12" ht="18" customHeight="1" thickBot="1">
      <c r="A528" s="89"/>
      <c r="B528" s="418" t="s">
        <v>748</v>
      </c>
      <c r="C528" s="418"/>
      <c r="D528" s="418"/>
      <c r="E528" s="121"/>
      <c r="F528" s="121"/>
      <c r="G528" s="116"/>
      <c r="H528" s="115"/>
      <c r="I528" s="417"/>
      <c r="J528" s="417"/>
      <c r="K528" s="417"/>
      <c r="L528" s="417"/>
    </row>
    <row r="529" spans="1:12" ht="18" customHeight="1" thickBot="1">
      <c r="A529" s="89"/>
      <c r="B529" s="125"/>
      <c r="C529" s="416" t="s">
        <v>878</v>
      </c>
      <c r="D529" s="416"/>
      <c r="E529" s="121">
        <v>28764</v>
      </c>
      <c r="F529" s="121">
        <v>0</v>
      </c>
      <c r="G529" s="116">
        <v>0</v>
      </c>
      <c r="H529" s="115" t="s">
        <v>415</v>
      </c>
      <c r="I529" s="417">
        <v>0</v>
      </c>
      <c r="J529" s="417"/>
      <c r="K529" s="417"/>
      <c r="L529" s="417"/>
    </row>
    <row r="530" spans="1:12" ht="18" customHeight="1" thickBot="1">
      <c r="A530" s="89"/>
      <c r="B530" s="125"/>
      <c r="C530" s="416" t="s">
        <v>879</v>
      </c>
      <c r="D530" s="416"/>
      <c r="E530" s="121">
        <v>485750</v>
      </c>
      <c r="F530" s="121">
        <v>0</v>
      </c>
      <c r="G530" s="116">
        <v>0</v>
      </c>
      <c r="H530" s="115" t="s">
        <v>415</v>
      </c>
      <c r="I530" s="417">
        <v>0</v>
      </c>
      <c r="J530" s="417"/>
      <c r="K530" s="417"/>
      <c r="L530" s="417"/>
    </row>
    <row r="531" spans="1:12" ht="18" customHeight="1" thickBot="1">
      <c r="A531" s="89"/>
      <c r="B531" s="125"/>
      <c r="C531" s="416" t="s">
        <v>270</v>
      </c>
      <c r="D531" s="416"/>
      <c r="E531" s="121">
        <v>40210</v>
      </c>
      <c r="F531" s="121">
        <v>20445</v>
      </c>
      <c r="G531" s="116">
        <v>30000</v>
      </c>
      <c r="H531" s="115" t="s">
        <v>415</v>
      </c>
      <c r="I531" s="417">
        <v>30000</v>
      </c>
      <c r="J531" s="417"/>
      <c r="K531" s="417"/>
      <c r="L531" s="417"/>
    </row>
    <row r="532" spans="1:12" ht="18" customHeight="1" thickBot="1">
      <c r="A532" s="89"/>
      <c r="B532" s="125"/>
      <c r="C532" s="416" t="s">
        <v>357</v>
      </c>
      <c r="D532" s="416"/>
      <c r="E532" s="121">
        <v>0</v>
      </c>
      <c r="F532" s="121">
        <v>0</v>
      </c>
      <c r="G532" s="116">
        <v>50000</v>
      </c>
      <c r="H532" s="115" t="s">
        <v>415</v>
      </c>
      <c r="I532" s="417">
        <v>50000</v>
      </c>
      <c r="J532" s="417"/>
      <c r="K532" s="417"/>
      <c r="L532" s="417"/>
    </row>
    <row r="533" spans="1:12" ht="18" customHeight="1" thickBot="1">
      <c r="A533" s="89"/>
      <c r="B533" s="125"/>
      <c r="C533" s="416" t="s">
        <v>880</v>
      </c>
      <c r="D533" s="416"/>
      <c r="E533" s="121">
        <v>0</v>
      </c>
      <c r="F533" s="121">
        <v>13745</v>
      </c>
      <c r="G533" s="116">
        <v>0</v>
      </c>
      <c r="H533" s="115" t="s">
        <v>415</v>
      </c>
      <c r="I533" s="417">
        <v>0</v>
      </c>
      <c r="J533" s="417"/>
      <c r="K533" s="417"/>
      <c r="L533" s="417"/>
    </row>
    <row r="534" spans="1:12" ht="18" customHeight="1" thickBot="1">
      <c r="A534" s="89"/>
      <c r="B534" s="125"/>
      <c r="C534" s="416" t="s">
        <v>271</v>
      </c>
      <c r="D534" s="416"/>
      <c r="E534" s="121">
        <v>0</v>
      </c>
      <c r="F534" s="121">
        <v>28945</v>
      </c>
      <c r="G534" s="116">
        <v>30000</v>
      </c>
      <c r="H534" s="115" t="s">
        <v>415</v>
      </c>
      <c r="I534" s="417">
        <v>30000</v>
      </c>
      <c r="J534" s="417"/>
      <c r="K534" s="417"/>
      <c r="L534" s="417"/>
    </row>
    <row r="535" spans="1:12" ht="18" customHeight="1" thickBot="1">
      <c r="A535" s="89"/>
      <c r="B535" s="125"/>
      <c r="C535" s="416" t="s">
        <v>272</v>
      </c>
      <c r="D535" s="416"/>
      <c r="E535" s="121">
        <v>0</v>
      </c>
      <c r="F535" s="121">
        <v>455420</v>
      </c>
      <c r="G535" s="116">
        <v>495000</v>
      </c>
      <c r="H535" s="115" t="s">
        <v>881</v>
      </c>
      <c r="I535" s="417">
        <v>400000</v>
      </c>
      <c r="J535" s="417"/>
      <c r="K535" s="417"/>
      <c r="L535" s="417"/>
    </row>
    <row r="536" spans="1:12" ht="18" customHeight="1" thickBot="1">
      <c r="A536" s="89"/>
      <c r="B536" s="414" t="s">
        <v>754</v>
      </c>
      <c r="C536" s="414"/>
      <c r="D536" s="414"/>
      <c r="E536" s="123">
        <v>554724</v>
      </c>
      <c r="F536" s="123">
        <v>518555</v>
      </c>
      <c r="G536" s="124">
        <v>605000</v>
      </c>
      <c r="H536" s="122"/>
      <c r="I536" s="415">
        <v>510000</v>
      </c>
      <c r="J536" s="415"/>
      <c r="K536" s="415"/>
      <c r="L536" s="415"/>
    </row>
    <row r="537" spans="1:12" ht="18" customHeight="1" thickBot="1">
      <c r="A537" s="89"/>
      <c r="B537" s="414" t="s">
        <v>761</v>
      </c>
      <c r="C537" s="414"/>
      <c r="D537" s="414"/>
      <c r="E537" s="123">
        <v>554724</v>
      </c>
      <c r="F537" s="123">
        <v>518555</v>
      </c>
      <c r="G537" s="124">
        <v>605000</v>
      </c>
      <c r="H537" s="122"/>
      <c r="I537" s="415">
        <v>510000</v>
      </c>
      <c r="J537" s="415"/>
      <c r="K537" s="415"/>
      <c r="L537" s="415"/>
    </row>
    <row r="538" spans="1:12" ht="18" customHeight="1" thickBot="1">
      <c r="A538" s="89"/>
      <c r="B538" s="419" t="s">
        <v>33</v>
      </c>
      <c r="C538" s="419"/>
      <c r="D538" s="419"/>
      <c r="E538" s="115"/>
      <c r="F538" s="115"/>
      <c r="G538" s="115"/>
      <c r="H538" s="115"/>
      <c r="I538" s="420"/>
      <c r="J538" s="420"/>
      <c r="K538" s="420"/>
      <c r="L538" s="420"/>
    </row>
    <row r="539" spans="1:12" ht="18" customHeight="1" thickBot="1">
      <c r="A539" s="89"/>
      <c r="B539" s="419" t="s">
        <v>226</v>
      </c>
      <c r="C539" s="419"/>
      <c r="D539" s="419"/>
      <c r="E539" s="115"/>
      <c r="F539" s="115"/>
      <c r="G539" s="115"/>
      <c r="H539" s="115"/>
      <c r="I539" s="420"/>
      <c r="J539" s="420"/>
      <c r="K539" s="420"/>
      <c r="L539" s="420"/>
    </row>
    <row r="540" spans="1:12" ht="18" customHeight="1" thickBot="1">
      <c r="A540" s="89"/>
      <c r="B540" s="418" t="s">
        <v>273</v>
      </c>
      <c r="C540" s="418"/>
      <c r="D540" s="418"/>
      <c r="E540" s="121"/>
      <c r="F540" s="121"/>
      <c r="G540" s="116"/>
      <c r="H540" s="115"/>
      <c r="I540" s="417"/>
      <c r="J540" s="417"/>
      <c r="K540" s="417"/>
      <c r="L540" s="417"/>
    </row>
    <row r="541" spans="1:12" ht="18" customHeight="1" thickBot="1">
      <c r="A541" s="89"/>
      <c r="B541" s="125"/>
      <c r="C541" s="416" t="s">
        <v>274</v>
      </c>
      <c r="D541" s="416"/>
      <c r="E541" s="121">
        <v>0</v>
      </c>
      <c r="F541" s="121">
        <v>0</v>
      </c>
      <c r="G541" s="116">
        <v>10000</v>
      </c>
      <c r="H541" s="115" t="s">
        <v>415</v>
      </c>
      <c r="I541" s="417">
        <v>10000</v>
      </c>
      <c r="J541" s="417"/>
      <c r="K541" s="417"/>
      <c r="L541" s="417"/>
    </row>
    <row r="542" spans="1:12" ht="18" customHeight="1" thickBot="1">
      <c r="A542" s="89"/>
      <c r="B542" s="414" t="s">
        <v>787</v>
      </c>
      <c r="C542" s="414"/>
      <c r="D542" s="414"/>
      <c r="E542" s="123">
        <v>0</v>
      </c>
      <c r="F542" s="123">
        <v>0</v>
      </c>
      <c r="G542" s="124">
        <v>10000</v>
      </c>
      <c r="H542" s="122"/>
      <c r="I542" s="415">
        <v>10000</v>
      </c>
      <c r="J542" s="415"/>
      <c r="K542" s="415"/>
      <c r="L542" s="415"/>
    </row>
    <row r="543" spans="1:12" ht="18" customHeight="1" thickBot="1">
      <c r="A543" s="89"/>
      <c r="B543" s="414" t="s">
        <v>788</v>
      </c>
      <c r="C543" s="414"/>
      <c r="D543" s="414"/>
      <c r="E543" s="123">
        <v>0</v>
      </c>
      <c r="F543" s="123">
        <v>0</v>
      </c>
      <c r="G543" s="124">
        <v>10000</v>
      </c>
      <c r="H543" s="122"/>
      <c r="I543" s="415">
        <v>10000</v>
      </c>
      <c r="J543" s="415"/>
      <c r="K543" s="415"/>
      <c r="L543" s="415"/>
    </row>
    <row r="544" spans="1:12" ht="18" customHeight="1" thickBot="1">
      <c r="A544" s="89"/>
      <c r="B544" s="414" t="s">
        <v>882</v>
      </c>
      <c r="C544" s="414"/>
      <c r="D544" s="414"/>
      <c r="E544" s="123">
        <v>554724</v>
      </c>
      <c r="F544" s="123">
        <v>518555</v>
      </c>
      <c r="G544" s="124">
        <v>615000</v>
      </c>
      <c r="H544" s="122"/>
      <c r="I544" s="415">
        <v>520000</v>
      </c>
      <c r="J544" s="415"/>
      <c r="K544" s="415"/>
      <c r="L544" s="415"/>
    </row>
    <row r="545" spans="1:12" ht="18" customHeight="1" thickBot="1">
      <c r="A545" s="89"/>
      <c r="B545" s="414" t="s">
        <v>883</v>
      </c>
      <c r="C545" s="414"/>
      <c r="D545" s="414"/>
      <c r="E545" s="123">
        <v>965404</v>
      </c>
      <c r="F545" s="123">
        <v>966965</v>
      </c>
      <c r="G545" s="124">
        <v>1224060</v>
      </c>
      <c r="H545" s="122"/>
      <c r="I545" s="415">
        <v>1174660</v>
      </c>
      <c r="J545" s="415"/>
      <c r="K545" s="415"/>
      <c r="L545" s="415"/>
    </row>
    <row r="546" spans="1:12" ht="18" customHeight="1" thickBot="1">
      <c r="A546" s="89"/>
      <c r="B546" s="419" t="s">
        <v>61</v>
      </c>
      <c r="C546" s="419"/>
      <c r="D546" s="419"/>
      <c r="E546" s="115"/>
      <c r="F546" s="115"/>
      <c r="G546" s="115"/>
      <c r="H546" s="115"/>
      <c r="I546" s="420"/>
      <c r="J546" s="420"/>
      <c r="K546" s="420"/>
      <c r="L546" s="420"/>
    </row>
    <row r="547" spans="1:12" ht="18" customHeight="1" thickBot="1">
      <c r="A547" s="89"/>
      <c r="B547" s="419" t="s">
        <v>95</v>
      </c>
      <c r="C547" s="419"/>
      <c r="D547" s="419"/>
      <c r="E547" s="115"/>
      <c r="F547" s="115"/>
      <c r="G547" s="115"/>
      <c r="H547" s="115"/>
      <c r="I547" s="420"/>
      <c r="J547" s="420"/>
      <c r="K547" s="420"/>
      <c r="L547" s="420"/>
    </row>
    <row r="548" spans="1:12" ht="18" customHeight="1" thickBot="1">
      <c r="A548" s="89"/>
      <c r="B548" s="419" t="s">
        <v>30</v>
      </c>
      <c r="C548" s="419"/>
      <c r="D548" s="419"/>
      <c r="E548" s="115"/>
      <c r="F548" s="115"/>
      <c r="G548" s="115"/>
      <c r="H548" s="115"/>
      <c r="I548" s="420"/>
      <c r="J548" s="420"/>
      <c r="K548" s="420"/>
      <c r="L548" s="420"/>
    </row>
    <row r="549" spans="1:12" ht="18" customHeight="1" thickBot="1">
      <c r="A549" s="89"/>
      <c r="B549" s="419" t="s">
        <v>172</v>
      </c>
      <c r="C549" s="419"/>
      <c r="D549" s="419"/>
      <c r="E549" s="115"/>
      <c r="F549" s="115"/>
      <c r="G549" s="115"/>
      <c r="H549" s="115"/>
      <c r="I549" s="420"/>
      <c r="J549" s="420"/>
      <c r="K549" s="420"/>
      <c r="L549" s="420"/>
    </row>
    <row r="550" spans="1:12" ht="18" customHeight="1" thickBot="1">
      <c r="A550" s="89"/>
      <c r="B550" s="418" t="s">
        <v>173</v>
      </c>
      <c r="C550" s="418"/>
      <c r="D550" s="418"/>
      <c r="E550" s="121">
        <v>166740</v>
      </c>
      <c r="F550" s="121">
        <v>163120</v>
      </c>
      <c r="G550" s="116">
        <v>220280</v>
      </c>
      <c r="H550" s="115" t="s">
        <v>884</v>
      </c>
      <c r="I550" s="417">
        <v>254280</v>
      </c>
      <c r="J550" s="417"/>
      <c r="K550" s="417"/>
      <c r="L550" s="417"/>
    </row>
    <row r="551" spans="1:12" ht="18" customHeight="1" thickBot="1">
      <c r="A551" s="89"/>
      <c r="B551" s="418" t="s">
        <v>176</v>
      </c>
      <c r="C551" s="418"/>
      <c r="D551" s="418"/>
      <c r="E551" s="121">
        <v>181560</v>
      </c>
      <c r="F551" s="121">
        <v>174790</v>
      </c>
      <c r="G551" s="116">
        <v>210360</v>
      </c>
      <c r="H551" s="115" t="s">
        <v>885</v>
      </c>
      <c r="I551" s="417">
        <v>216720</v>
      </c>
      <c r="J551" s="417"/>
      <c r="K551" s="417"/>
      <c r="L551" s="417"/>
    </row>
    <row r="552" spans="1:12" ht="18" customHeight="1" thickBot="1">
      <c r="A552" s="89"/>
      <c r="B552" s="414" t="s">
        <v>735</v>
      </c>
      <c r="C552" s="414"/>
      <c r="D552" s="414"/>
      <c r="E552" s="123">
        <v>348300</v>
      </c>
      <c r="F552" s="123">
        <v>337910</v>
      </c>
      <c r="G552" s="124">
        <v>430640</v>
      </c>
      <c r="H552" s="122"/>
      <c r="I552" s="415">
        <v>471000</v>
      </c>
      <c r="J552" s="415"/>
      <c r="K552" s="415"/>
      <c r="L552" s="415"/>
    </row>
    <row r="553" spans="1:12" ht="18" customHeight="1" thickBot="1">
      <c r="A553" s="89"/>
      <c r="B553" s="414" t="s">
        <v>736</v>
      </c>
      <c r="C553" s="414"/>
      <c r="D553" s="414"/>
      <c r="E553" s="123">
        <v>348300</v>
      </c>
      <c r="F553" s="123">
        <v>337910</v>
      </c>
      <c r="G553" s="124">
        <v>430640</v>
      </c>
      <c r="H553" s="122"/>
      <c r="I553" s="415">
        <v>471000</v>
      </c>
      <c r="J553" s="415"/>
      <c r="K553" s="415"/>
      <c r="L553" s="415"/>
    </row>
    <row r="554" spans="1:12" ht="18" customHeight="1" thickBot="1">
      <c r="A554" s="89"/>
      <c r="B554" s="414" t="s">
        <v>886</v>
      </c>
      <c r="C554" s="414"/>
      <c r="D554" s="414"/>
      <c r="E554" s="123">
        <v>348300</v>
      </c>
      <c r="F554" s="123">
        <v>337910</v>
      </c>
      <c r="G554" s="124">
        <v>430640</v>
      </c>
      <c r="H554" s="122"/>
      <c r="I554" s="415">
        <v>471000</v>
      </c>
      <c r="J554" s="415"/>
      <c r="K554" s="415"/>
      <c r="L554" s="415"/>
    </row>
    <row r="555" spans="1:12" ht="18" customHeight="1" thickBot="1">
      <c r="A555" s="89"/>
      <c r="B555" s="419" t="s">
        <v>96</v>
      </c>
      <c r="C555" s="419"/>
      <c r="D555" s="419"/>
      <c r="E555" s="115"/>
      <c r="F555" s="115"/>
      <c r="G555" s="115"/>
      <c r="H555" s="115"/>
      <c r="I555" s="420"/>
      <c r="J555" s="420"/>
      <c r="K555" s="420"/>
      <c r="L555" s="420"/>
    </row>
    <row r="556" spans="1:12" ht="18" customHeight="1" thickBot="1">
      <c r="A556" s="89"/>
      <c r="B556" s="419" t="s">
        <v>33</v>
      </c>
      <c r="C556" s="419"/>
      <c r="D556" s="419"/>
      <c r="E556" s="115"/>
      <c r="F556" s="115"/>
      <c r="G556" s="115"/>
      <c r="H556" s="115"/>
      <c r="I556" s="420"/>
      <c r="J556" s="420"/>
      <c r="K556" s="420"/>
      <c r="L556" s="420"/>
    </row>
    <row r="557" spans="1:12" ht="18" customHeight="1" thickBot="1">
      <c r="A557" s="89"/>
      <c r="B557" s="419" t="s">
        <v>226</v>
      </c>
      <c r="C557" s="419"/>
      <c r="D557" s="419"/>
      <c r="E557" s="115"/>
      <c r="F557" s="115"/>
      <c r="G557" s="115"/>
      <c r="H557" s="115"/>
      <c r="I557" s="420"/>
      <c r="J557" s="420"/>
      <c r="K557" s="420"/>
      <c r="L557" s="420"/>
    </row>
    <row r="558" spans="1:12" ht="18" customHeight="1" thickBot="1">
      <c r="A558" s="89"/>
      <c r="B558" s="418" t="s">
        <v>275</v>
      </c>
      <c r="C558" s="418"/>
      <c r="D558" s="418"/>
      <c r="E558" s="121"/>
      <c r="F558" s="121"/>
      <c r="G558" s="116"/>
      <c r="H558" s="115"/>
      <c r="I558" s="417"/>
      <c r="J558" s="417"/>
      <c r="K558" s="417"/>
      <c r="L558" s="417"/>
    </row>
    <row r="559" spans="1:12" ht="18" customHeight="1" thickBot="1">
      <c r="A559" s="89"/>
      <c r="B559" s="125"/>
      <c r="C559" s="416" t="s">
        <v>887</v>
      </c>
      <c r="D559" s="416"/>
      <c r="E559" s="121">
        <v>59767.9</v>
      </c>
      <c r="F559" s="121">
        <v>0</v>
      </c>
      <c r="G559" s="116">
        <v>0</v>
      </c>
      <c r="H559" s="115" t="s">
        <v>415</v>
      </c>
      <c r="I559" s="417">
        <v>0</v>
      </c>
      <c r="J559" s="417"/>
      <c r="K559" s="417"/>
      <c r="L559" s="417"/>
    </row>
    <row r="560" spans="1:12" ht="18" customHeight="1" thickBot="1">
      <c r="A560" s="89"/>
      <c r="B560" s="125"/>
      <c r="C560" s="416" t="s">
        <v>392</v>
      </c>
      <c r="D560" s="416"/>
      <c r="E560" s="121">
        <v>0</v>
      </c>
      <c r="F560" s="121">
        <v>0</v>
      </c>
      <c r="G560" s="116">
        <v>65000</v>
      </c>
      <c r="H560" s="115" t="s">
        <v>422</v>
      </c>
      <c r="I560" s="417">
        <v>0</v>
      </c>
      <c r="J560" s="417"/>
      <c r="K560" s="417"/>
      <c r="L560" s="417"/>
    </row>
    <row r="561" spans="1:12" ht="18" customHeight="1" thickBot="1">
      <c r="A561" s="89"/>
      <c r="B561" s="125"/>
      <c r="C561" s="416" t="s">
        <v>888</v>
      </c>
      <c r="D561" s="416"/>
      <c r="E561" s="121">
        <v>126138.53</v>
      </c>
      <c r="F561" s="121">
        <v>0</v>
      </c>
      <c r="G561" s="116">
        <v>0</v>
      </c>
      <c r="H561" s="115" t="s">
        <v>415</v>
      </c>
      <c r="I561" s="417">
        <v>0</v>
      </c>
      <c r="J561" s="417"/>
      <c r="K561" s="417"/>
      <c r="L561" s="417"/>
    </row>
    <row r="562" spans="1:12" ht="18" customHeight="1" thickBot="1">
      <c r="A562" s="89"/>
      <c r="B562" s="125"/>
      <c r="C562" s="416" t="s">
        <v>889</v>
      </c>
      <c r="D562" s="416"/>
      <c r="E562" s="121">
        <v>46173.82</v>
      </c>
      <c r="F562" s="121">
        <v>0</v>
      </c>
      <c r="G562" s="116">
        <v>0</v>
      </c>
      <c r="H562" s="115" t="s">
        <v>415</v>
      </c>
      <c r="I562" s="417">
        <v>0</v>
      </c>
      <c r="J562" s="417"/>
      <c r="K562" s="417"/>
      <c r="L562" s="417"/>
    </row>
    <row r="563" spans="1:12" ht="18" customHeight="1" thickBot="1">
      <c r="A563" s="89"/>
      <c r="B563" s="125"/>
      <c r="C563" s="416" t="s">
        <v>890</v>
      </c>
      <c r="D563" s="416"/>
      <c r="E563" s="121">
        <v>243493.09</v>
      </c>
      <c r="F563" s="121">
        <v>0</v>
      </c>
      <c r="G563" s="116">
        <v>0</v>
      </c>
      <c r="H563" s="115" t="s">
        <v>415</v>
      </c>
      <c r="I563" s="417">
        <v>0</v>
      </c>
      <c r="J563" s="417"/>
      <c r="K563" s="417"/>
      <c r="L563" s="417"/>
    </row>
    <row r="564" spans="1:12" ht="18" customHeight="1" thickBot="1">
      <c r="A564" s="89"/>
      <c r="B564" s="125"/>
      <c r="C564" s="416" t="s">
        <v>891</v>
      </c>
      <c r="D564" s="416"/>
      <c r="E564" s="121">
        <v>50191.51</v>
      </c>
      <c r="F564" s="121">
        <v>0</v>
      </c>
      <c r="G564" s="116">
        <v>0</v>
      </c>
      <c r="H564" s="115" t="s">
        <v>415</v>
      </c>
      <c r="I564" s="417">
        <v>0</v>
      </c>
      <c r="J564" s="417"/>
      <c r="K564" s="417"/>
      <c r="L564" s="417"/>
    </row>
    <row r="565" spans="1:12" ht="18" customHeight="1" thickBot="1">
      <c r="A565" s="89"/>
      <c r="B565" s="125"/>
      <c r="C565" s="422" t="s">
        <v>892</v>
      </c>
      <c r="D565" s="422"/>
      <c r="E565" s="121">
        <v>0</v>
      </c>
      <c r="F565" s="121">
        <v>52674.78</v>
      </c>
      <c r="G565" s="116">
        <v>0</v>
      </c>
      <c r="H565" s="115" t="s">
        <v>415</v>
      </c>
      <c r="I565" s="417">
        <v>0</v>
      </c>
      <c r="J565" s="417"/>
      <c r="K565" s="417"/>
      <c r="L565" s="417"/>
    </row>
    <row r="566" spans="1:12" ht="18" customHeight="1" thickBot="1">
      <c r="A566" s="89"/>
      <c r="B566" s="125"/>
      <c r="C566" s="422" t="s">
        <v>893</v>
      </c>
      <c r="D566" s="422"/>
      <c r="E566" s="121">
        <v>108478.46</v>
      </c>
      <c r="F566" s="121">
        <v>0</v>
      </c>
      <c r="G566" s="116">
        <v>0</v>
      </c>
      <c r="H566" s="115" t="s">
        <v>415</v>
      </c>
      <c r="I566" s="417">
        <v>0</v>
      </c>
      <c r="J566" s="417"/>
      <c r="K566" s="417"/>
      <c r="L566" s="417"/>
    </row>
    <row r="567" spans="1:12" ht="18" customHeight="1" thickBot="1">
      <c r="A567" s="89"/>
      <c r="B567" s="125"/>
      <c r="C567" s="416" t="s">
        <v>894</v>
      </c>
      <c r="D567" s="416"/>
      <c r="E567" s="121">
        <v>55073.85</v>
      </c>
      <c r="F567" s="121">
        <v>0</v>
      </c>
      <c r="G567" s="116">
        <v>0</v>
      </c>
      <c r="H567" s="115" t="s">
        <v>415</v>
      </c>
      <c r="I567" s="417">
        <v>0</v>
      </c>
      <c r="J567" s="417"/>
      <c r="K567" s="417"/>
      <c r="L567" s="417"/>
    </row>
    <row r="568" spans="1:12" ht="39" customHeight="1" thickBot="1">
      <c r="A568" s="89"/>
      <c r="B568" s="125"/>
      <c r="C568" s="423" t="s">
        <v>393</v>
      </c>
      <c r="D568" s="423"/>
      <c r="E568" s="121">
        <v>0</v>
      </c>
      <c r="F568" s="121">
        <v>0</v>
      </c>
      <c r="G568" s="116">
        <v>54000</v>
      </c>
      <c r="H568" s="115" t="s">
        <v>422</v>
      </c>
      <c r="I568" s="417">
        <v>0</v>
      </c>
      <c r="J568" s="417"/>
      <c r="K568" s="417"/>
      <c r="L568" s="417"/>
    </row>
    <row r="569" spans="1:12" ht="36.75" customHeight="1" thickBot="1">
      <c r="A569" s="89"/>
      <c r="B569" s="125"/>
      <c r="C569" s="423" t="s">
        <v>394</v>
      </c>
      <c r="D569" s="423"/>
      <c r="E569" s="121">
        <v>0</v>
      </c>
      <c r="F569" s="121">
        <v>0</v>
      </c>
      <c r="G569" s="116">
        <v>142000</v>
      </c>
      <c r="H569" s="115" t="s">
        <v>422</v>
      </c>
      <c r="I569" s="417">
        <v>0</v>
      </c>
      <c r="J569" s="417"/>
      <c r="K569" s="417"/>
      <c r="L569" s="417"/>
    </row>
    <row r="570" spans="1:12" ht="33.75" customHeight="1" thickBot="1">
      <c r="A570" s="89"/>
      <c r="B570" s="125"/>
      <c r="C570" s="423" t="s">
        <v>395</v>
      </c>
      <c r="D570" s="423"/>
      <c r="E570" s="121">
        <v>0</v>
      </c>
      <c r="F570" s="121">
        <v>0</v>
      </c>
      <c r="G570" s="116">
        <v>29000</v>
      </c>
      <c r="H570" s="115" t="s">
        <v>422</v>
      </c>
      <c r="I570" s="417">
        <v>0</v>
      </c>
      <c r="J570" s="417"/>
      <c r="K570" s="417"/>
      <c r="L570" s="417"/>
    </row>
    <row r="571" spans="1:12" ht="35.25" customHeight="1" thickBot="1">
      <c r="A571" s="89"/>
      <c r="B571" s="125"/>
      <c r="C571" s="423" t="s">
        <v>396</v>
      </c>
      <c r="D571" s="423"/>
      <c r="E571" s="121">
        <v>0</v>
      </c>
      <c r="F571" s="121">
        <v>0</v>
      </c>
      <c r="G571" s="116">
        <v>59000</v>
      </c>
      <c r="H571" s="115" t="s">
        <v>422</v>
      </c>
      <c r="I571" s="417">
        <v>0</v>
      </c>
      <c r="J571" s="417"/>
      <c r="K571" s="417"/>
      <c r="L571" s="417"/>
    </row>
    <row r="572" spans="1:12" ht="36" customHeight="1" thickBot="1">
      <c r="A572" s="89"/>
      <c r="B572" s="125"/>
      <c r="C572" s="423" t="s">
        <v>895</v>
      </c>
      <c r="D572" s="423"/>
      <c r="E572" s="121">
        <v>0</v>
      </c>
      <c r="F572" s="121">
        <v>0</v>
      </c>
      <c r="G572" s="116">
        <v>0</v>
      </c>
      <c r="H572" s="115" t="s">
        <v>418</v>
      </c>
      <c r="I572" s="417">
        <v>15000</v>
      </c>
      <c r="J572" s="417"/>
      <c r="K572" s="417"/>
      <c r="L572" s="417"/>
    </row>
    <row r="573" spans="1:12" ht="33.75" customHeight="1" thickBot="1">
      <c r="A573" s="89"/>
      <c r="B573" s="125"/>
      <c r="C573" s="423" t="s">
        <v>896</v>
      </c>
      <c r="D573" s="423"/>
      <c r="E573" s="121">
        <v>0</v>
      </c>
      <c r="F573" s="121">
        <v>0</v>
      </c>
      <c r="G573" s="116">
        <v>0</v>
      </c>
      <c r="H573" s="115" t="s">
        <v>418</v>
      </c>
      <c r="I573" s="417">
        <v>15000</v>
      </c>
      <c r="J573" s="417"/>
      <c r="K573" s="417"/>
      <c r="L573" s="417"/>
    </row>
    <row r="574" spans="1:12" ht="36" customHeight="1" thickBot="1">
      <c r="A574" s="89"/>
      <c r="B574" s="125"/>
      <c r="C574" s="423" t="s">
        <v>897</v>
      </c>
      <c r="D574" s="423"/>
      <c r="E574" s="121">
        <v>0</v>
      </c>
      <c r="F574" s="121">
        <v>0</v>
      </c>
      <c r="G574" s="116">
        <v>0</v>
      </c>
      <c r="H574" s="115" t="s">
        <v>418</v>
      </c>
      <c r="I574" s="417">
        <v>50000</v>
      </c>
      <c r="J574" s="417"/>
      <c r="K574" s="417"/>
      <c r="L574" s="417"/>
    </row>
    <row r="575" spans="1:12" ht="18" customHeight="1" thickBot="1">
      <c r="A575" s="89"/>
      <c r="B575" s="125"/>
      <c r="C575" s="422" t="s">
        <v>898</v>
      </c>
      <c r="D575" s="422"/>
      <c r="E575" s="121">
        <v>0</v>
      </c>
      <c r="F575" s="121">
        <v>0</v>
      </c>
      <c r="G575" s="116">
        <v>30000</v>
      </c>
      <c r="H575" s="115" t="s">
        <v>422</v>
      </c>
      <c r="I575" s="417">
        <v>0</v>
      </c>
      <c r="J575" s="417"/>
      <c r="K575" s="417"/>
      <c r="L575" s="417"/>
    </row>
    <row r="576" spans="1:12" ht="18" customHeight="1" thickBot="1">
      <c r="A576" s="89"/>
      <c r="B576" s="125"/>
      <c r="C576" s="422" t="s">
        <v>397</v>
      </c>
      <c r="D576" s="422"/>
      <c r="E576" s="121">
        <v>0</v>
      </c>
      <c r="F576" s="121">
        <v>0</v>
      </c>
      <c r="G576" s="116">
        <v>15000</v>
      </c>
      <c r="H576" s="115" t="s">
        <v>422</v>
      </c>
      <c r="I576" s="417">
        <v>0</v>
      </c>
      <c r="J576" s="417"/>
      <c r="K576" s="417"/>
      <c r="L576" s="417"/>
    </row>
    <row r="577" spans="1:12" ht="18" customHeight="1" thickBot="1">
      <c r="A577" s="89"/>
      <c r="B577" s="125"/>
      <c r="C577" s="416" t="s">
        <v>899</v>
      </c>
      <c r="D577" s="416"/>
      <c r="E577" s="121">
        <v>5715.92</v>
      </c>
      <c r="F577" s="121">
        <v>0</v>
      </c>
      <c r="G577" s="116">
        <v>0</v>
      </c>
      <c r="H577" s="115" t="s">
        <v>415</v>
      </c>
      <c r="I577" s="417">
        <v>0</v>
      </c>
      <c r="J577" s="417"/>
      <c r="K577" s="417"/>
      <c r="L577" s="417"/>
    </row>
    <row r="578" spans="1:12" ht="18" customHeight="1" thickBot="1">
      <c r="A578" s="89"/>
      <c r="B578" s="125"/>
      <c r="C578" s="416" t="s">
        <v>900</v>
      </c>
      <c r="D578" s="416"/>
      <c r="E578" s="121">
        <v>89217.83</v>
      </c>
      <c r="F578" s="121">
        <v>0</v>
      </c>
      <c r="G578" s="116">
        <v>0</v>
      </c>
      <c r="H578" s="115" t="s">
        <v>415</v>
      </c>
      <c r="I578" s="417">
        <v>0</v>
      </c>
      <c r="J578" s="417"/>
      <c r="K578" s="417"/>
      <c r="L578" s="417"/>
    </row>
    <row r="579" spans="1:12" ht="34.5" customHeight="1" thickBot="1">
      <c r="A579" s="89"/>
      <c r="B579" s="125"/>
      <c r="C579" s="421" t="s">
        <v>901</v>
      </c>
      <c r="D579" s="421"/>
      <c r="E579" s="121">
        <v>0</v>
      </c>
      <c r="F579" s="121">
        <v>37628.85</v>
      </c>
      <c r="G579" s="116">
        <v>0</v>
      </c>
      <c r="H579" s="115" t="s">
        <v>415</v>
      </c>
      <c r="I579" s="417">
        <v>0</v>
      </c>
      <c r="J579" s="417"/>
      <c r="K579" s="417"/>
      <c r="L579" s="417"/>
    </row>
    <row r="580" spans="1:12" ht="18" customHeight="1" thickBot="1">
      <c r="A580" s="89"/>
      <c r="B580" s="125"/>
      <c r="C580" s="416" t="s">
        <v>902</v>
      </c>
      <c r="D580" s="416"/>
      <c r="E580" s="121">
        <v>27461.31</v>
      </c>
      <c r="F580" s="121">
        <v>0</v>
      </c>
      <c r="G580" s="116">
        <v>0</v>
      </c>
      <c r="H580" s="115" t="s">
        <v>415</v>
      </c>
      <c r="I580" s="417">
        <v>0</v>
      </c>
      <c r="J580" s="417"/>
      <c r="K580" s="417"/>
      <c r="L580" s="417"/>
    </row>
    <row r="581" spans="1:12" ht="38.25" customHeight="1" thickBot="1">
      <c r="A581" s="89"/>
      <c r="B581" s="125"/>
      <c r="C581" s="421" t="s">
        <v>903</v>
      </c>
      <c r="D581" s="421"/>
      <c r="E581" s="121">
        <v>0</v>
      </c>
      <c r="F581" s="121">
        <v>0</v>
      </c>
      <c r="G581" s="116">
        <v>0</v>
      </c>
      <c r="H581" s="115" t="s">
        <v>418</v>
      </c>
      <c r="I581" s="417">
        <v>500000</v>
      </c>
      <c r="J581" s="417"/>
      <c r="K581" s="417"/>
      <c r="L581" s="417"/>
    </row>
    <row r="582" spans="1:12" ht="36" customHeight="1" thickBot="1">
      <c r="A582" s="89"/>
      <c r="B582" s="125"/>
      <c r="C582" s="421" t="s">
        <v>904</v>
      </c>
      <c r="D582" s="421"/>
      <c r="E582" s="121">
        <v>0</v>
      </c>
      <c r="F582" s="121">
        <v>0</v>
      </c>
      <c r="G582" s="116">
        <v>304000</v>
      </c>
      <c r="H582" s="115" t="s">
        <v>422</v>
      </c>
      <c r="I582" s="417">
        <v>0</v>
      </c>
      <c r="J582" s="417"/>
      <c r="K582" s="417"/>
      <c r="L582" s="417"/>
    </row>
    <row r="583" spans="1:12" ht="18" customHeight="1" thickBot="1">
      <c r="A583" s="89"/>
      <c r="B583" s="125"/>
      <c r="C583" s="416" t="s">
        <v>905</v>
      </c>
      <c r="D583" s="416"/>
      <c r="E583" s="121">
        <v>0</v>
      </c>
      <c r="F583" s="121">
        <v>427372.15</v>
      </c>
      <c r="G583" s="116">
        <v>0</v>
      </c>
      <c r="H583" s="115" t="s">
        <v>415</v>
      </c>
      <c r="I583" s="417">
        <v>0</v>
      </c>
      <c r="J583" s="417"/>
      <c r="K583" s="417"/>
      <c r="L583" s="417"/>
    </row>
    <row r="584" spans="1:12" ht="18" customHeight="1" thickBot="1">
      <c r="A584" s="89"/>
      <c r="B584" s="125"/>
      <c r="C584" s="416" t="s">
        <v>906</v>
      </c>
      <c r="D584" s="416"/>
      <c r="E584" s="121">
        <v>0</v>
      </c>
      <c r="F584" s="121">
        <v>294876.90000000002</v>
      </c>
      <c r="G584" s="116">
        <v>0</v>
      </c>
      <c r="H584" s="115" t="s">
        <v>415</v>
      </c>
      <c r="I584" s="417">
        <v>0</v>
      </c>
      <c r="J584" s="417"/>
      <c r="K584" s="417"/>
      <c r="L584" s="417"/>
    </row>
    <row r="585" spans="1:12" ht="18" customHeight="1" thickBot="1">
      <c r="A585" s="89"/>
      <c r="B585" s="414" t="s">
        <v>787</v>
      </c>
      <c r="C585" s="414"/>
      <c r="D585" s="414"/>
      <c r="E585" s="123">
        <v>811712.22</v>
      </c>
      <c r="F585" s="123">
        <v>812552.68</v>
      </c>
      <c r="G585" s="124">
        <v>698000</v>
      </c>
      <c r="H585" s="122"/>
      <c r="I585" s="415">
        <v>580000</v>
      </c>
      <c r="J585" s="415"/>
      <c r="K585" s="415"/>
      <c r="L585" s="415"/>
    </row>
    <row r="586" spans="1:12" ht="18" customHeight="1" thickBot="1">
      <c r="A586" s="89"/>
      <c r="B586" s="414" t="s">
        <v>788</v>
      </c>
      <c r="C586" s="414"/>
      <c r="D586" s="414"/>
      <c r="E586" s="123">
        <v>811712.22</v>
      </c>
      <c r="F586" s="123">
        <v>812552.68</v>
      </c>
      <c r="G586" s="124">
        <v>698000</v>
      </c>
      <c r="H586" s="122"/>
      <c r="I586" s="415">
        <v>580000</v>
      </c>
      <c r="J586" s="415"/>
      <c r="K586" s="415"/>
      <c r="L586" s="415"/>
    </row>
    <row r="587" spans="1:12" ht="18" customHeight="1" thickBot="1">
      <c r="A587" s="89"/>
      <c r="B587" s="414" t="s">
        <v>907</v>
      </c>
      <c r="C587" s="414"/>
      <c r="D587" s="414"/>
      <c r="E587" s="123">
        <v>811712.22</v>
      </c>
      <c r="F587" s="123">
        <v>812552.68</v>
      </c>
      <c r="G587" s="124">
        <v>698000</v>
      </c>
      <c r="H587" s="122"/>
      <c r="I587" s="415">
        <v>580000</v>
      </c>
      <c r="J587" s="415"/>
      <c r="K587" s="415"/>
      <c r="L587" s="415"/>
    </row>
    <row r="588" spans="1:12" ht="18" customHeight="1" thickBot="1">
      <c r="A588" s="89"/>
      <c r="B588" s="419" t="s">
        <v>348</v>
      </c>
      <c r="C588" s="419"/>
      <c r="D588" s="419"/>
      <c r="E588" s="115"/>
      <c r="F588" s="115"/>
      <c r="G588" s="115"/>
      <c r="H588" s="115"/>
      <c r="I588" s="420"/>
      <c r="J588" s="420"/>
      <c r="K588" s="420"/>
      <c r="L588" s="420"/>
    </row>
    <row r="589" spans="1:12" ht="18" customHeight="1" thickBot="1">
      <c r="A589" s="89"/>
      <c r="B589" s="419" t="s">
        <v>32</v>
      </c>
      <c r="C589" s="419"/>
      <c r="D589" s="419"/>
      <c r="E589" s="115"/>
      <c r="F589" s="115"/>
      <c r="G589" s="115"/>
      <c r="H589" s="115"/>
      <c r="I589" s="420"/>
      <c r="J589" s="420"/>
      <c r="K589" s="420"/>
      <c r="L589" s="420"/>
    </row>
    <row r="590" spans="1:12" ht="18" customHeight="1" thickBot="1">
      <c r="A590" s="89"/>
      <c r="B590" s="419" t="s">
        <v>218</v>
      </c>
      <c r="C590" s="419"/>
      <c r="D590" s="419"/>
      <c r="E590" s="115"/>
      <c r="F590" s="115"/>
      <c r="G590" s="115"/>
      <c r="H590" s="115"/>
      <c r="I590" s="420"/>
      <c r="J590" s="420"/>
      <c r="K590" s="420"/>
      <c r="L590" s="420"/>
    </row>
    <row r="591" spans="1:12" ht="18" customHeight="1" thickBot="1">
      <c r="A591" s="89"/>
      <c r="B591" s="418" t="s">
        <v>364</v>
      </c>
      <c r="C591" s="418"/>
      <c r="D591" s="418"/>
      <c r="E591" s="121"/>
      <c r="F591" s="121"/>
      <c r="G591" s="116"/>
      <c r="H591" s="115"/>
      <c r="I591" s="417"/>
      <c r="J591" s="417"/>
      <c r="K591" s="417"/>
      <c r="L591" s="417"/>
    </row>
    <row r="592" spans="1:12" ht="18" customHeight="1" thickBot="1">
      <c r="A592" s="89"/>
      <c r="B592" s="125"/>
      <c r="C592" s="416" t="s">
        <v>366</v>
      </c>
      <c r="D592" s="416"/>
      <c r="E592" s="121">
        <v>0</v>
      </c>
      <c r="F592" s="121">
        <v>0</v>
      </c>
      <c r="G592" s="116">
        <v>140000</v>
      </c>
      <c r="H592" s="115" t="s">
        <v>422</v>
      </c>
      <c r="I592" s="417">
        <v>0</v>
      </c>
      <c r="J592" s="417"/>
      <c r="K592" s="417"/>
      <c r="L592" s="417"/>
    </row>
    <row r="593" spans="1:12" ht="18" customHeight="1" thickBot="1">
      <c r="A593" s="89"/>
      <c r="B593" s="414" t="s">
        <v>782</v>
      </c>
      <c r="C593" s="414"/>
      <c r="D593" s="414"/>
      <c r="E593" s="123">
        <v>0</v>
      </c>
      <c r="F593" s="123">
        <v>0</v>
      </c>
      <c r="G593" s="124">
        <v>140000</v>
      </c>
      <c r="H593" s="122"/>
      <c r="I593" s="415">
        <v>0</v>
      </c>
      <c r="J593" s="415"/>
      <c r="K593" s="415"/>
      <c r="L593" s="415"/>
    </row>
    <row r="594" spans="1:12" ht="18" customHeight="1" thickBot="1">
      <c r="A594" s="89"/>
      <c r="B594" s="414" t="s">
        <v>783</v>
      </c>
      <c r="C594" s="414"/>
      <c r="D594" s="414"/>
      <c r="E594" s="123">
        <v>0</v>
      </c>
      <c r="F594" s="123">
        <v>0</v>
      </c>
      <c r="G594" s="124">
        <v>140000</v>
      </c>
      <c r="H594" s="122"/>
      <c r="I594" s="415">
        <v>0</v>
      </c>
      <c r="J594" s="415"/>
      <c r="K594" s="415"/>
      <c r="L594" s="415"/>
    </row>
    <row r="595" spans="1:12" ht="18" customHeight="1" thickBot="1">
      <c r="A595" s="89"/>
      <c r="B595" s="414" t="s">
        <v>908</v>
      </c>
      <c r="C595" s="414"/>
      <c r="D595" s="414"/>
      <c r="E595" s="123">
        <v>0</v>
      </c>
      <c r="F595" s="123">
        <v>0</v>
      </c>
      <c r="G595" s="124">
        <v>140000</v>
      </c>
      <c r="H595" s="122"/>
      <c r="I595" s="415">
        <v>0</v>
      </c>
      <c r="J595" s="415"/>
      <c r="K595" s="415"/>
      <c r="L595" s="415"/>
    </row>
    <row r="596" spans="1:12" ht="18" customHeight="1" thickBot="1">
      <c r="A596" s="89"/>
      <c r="B596" s="419" t="s">
        <v>97</v>
      </c>
      <c r="C596" s="419"/>
      <c r="D596" s="419"/>
      <c r="E596" s="115"/>
      <c r="F596" s="115"/>
      <c r="G596" s="115"/>
      <c r="H596" s="115"/>
      <c r="I596" s="420"/>
      <c r="J596" s="420"/>
      <c r="K596" s="420"/>
      <c r="L596" s="420"/>
    </row>
    <row r="597" spans="1:12" ht="18" customHeight="1" thickBot="1">
      <c r="A597" s="89"/>
      <c r="B597" s="419" t="s">
        <v>30</v>
      </c>
      <c r="C597" s="419"/>
      <c r="D597" s="419"/>
      <c r="E597" s="115"/>
      <c r="F597" s="115"/>
      <c r="G597" s="115"/>
      <c r="H597" s="115"/>
      <c r="I597" s="420"/>
      <c r="J597" s="420"/>
      <c r="K597" s="420"/>
      <c r="L597" s="420"/>
    </row>
    <row r="598" spans="1:12" ht="18" customHeight="1" thickBot="1">
      <c r="A598" s="89"/>
      <c r="B598" s="419" t="s">
        <v>172</v>
      </c>
      <c r="C598" s="419"/>
      <c r="D598" s="419"/>
      <c r="E598" s="115"/>
      <c r="F598" s="115"/>
      <c r="G598" s="115"/>
      <c r="H598" s="115"/>
      <c r="I598" s="420"/>
      <c r="J598" s="420"/>
      <c r="K598" s="420"/>
      <c r="L598" s="420"/>
    </row>
    <row r="599" spans="1:12" ht="18" customHeight="1" thickBot="1">
      <c r="A599" s="89"/>
      <c r="B599" s="418" t="s">
        <v>176</v>
      </c>
      <c r="C599" s="418"/>
      <c r="D599" s="418"/>
      <c r="E599" s="121">
        <v>478238</v>
      </c>
      <c r="F599" s="121">
        <v>514044</v>
      </c>
      <c r="G599" s="116">
        <v>797400</v>
      </c>
      <c r="H599" s="115" t="s">
        <v>909</v>
      </c>
      <c r="I599" s="417">
        <v>807480</v>
      </c>
      <c r="J599" s="417"/>
      <c r="K599" s="417"/>
      <c r="L599" s="417"/>
    </row>
    <row r="600" spans="1:12" ht="18" customHeight="1" thickBot="1">
      <c r="A600" s="89"/>
      <c r="B600" s="418" t="s">
        <v>177</v>
      </c>
      <c r="C600" s="418"/>
      <c r="D600" s="418"/>
      <c r="E600" s="121">
        <v>98810</v>
      </c>
      <c r="F600" s="121">
        <v>86296</v>
      </c>
      <c r="G600" s="116">
        <v>192000</v>
      </c>
      <c r="H600" s="115" t="s">
        <v>910</v>
      </c>
      <c r="I600" s="417">
        <v>180000</v>
      </c>
      <c r="J600" s="417"/>
      <c r="K600" s="417"/>
      <c r="L600" s="417"/>
    </row>
    <row r="601" spans="1:12" ht="18" customHeight="1" thickBot="1">
      <c r="A601" s="89"/>
      <c r="B601" s="414" t="s">
        <v>735</v>
      </c>
      <c r="C601" s="414"/>
      <c r="D601" s="414"/>
      <c r="E601" s="123">
        <v>577048</v>
      </c>
      <c r="F601" s="123">
        <v>600340</v>
      </c>
      <c r="G601" s="124">
        <v>989400</v>
      </c>
      <c r="H601" s="122"/>
      <c r="I601" s="415">
        <v>987480</v>
      </c>
      <c r="J601" s="415"/>
      <c r="K601" s="415"/>
      <c r="L601" s="415"/>
    </row>
    <row r="602" spans="1:12" ht="18" customHeight="1" thickBot="1">
      <c r="A602" s="89"/>
      <c r="B602" s="414" t="s">
        <v>736</v>
      </c>
      <c r="C602" s="414"/>
      <c r="D602" s="414"/>
      <c r="E602" s="123">
        <v>577048</v>
      </c>
      <c r="F602" s="123">
        <v>600340</v>
      </c>
      <c r="G602" s="124">
        <v>989400</v>
      </c>
      <c r="H602" s="122"/>
      <c r="I602" s="415">
        <v>987480</v>
      </c>
      <c r="J602" s="415"/>
      <c r="K602" s="415"/>
      <c r="L602" s="415"/>
    </row>
    <row r="603" spans="1:12" ht="18" customHeight="1" thickBot="1">
      <c r="A603" s="89"/>
      <c r="B603" s="419" t="s">
        <v>31</v>
      </c>
      <c r="C603" s="419"/>
      <c r="D603" s="419"/>
      <c r="E603" s="115"/>
      <c r="F603" s="115"/>
      <c r="G603" s="115"/>
      <c r="H603" s="115"/>
      <c r="I603" s="420"/>
      <c r="J603" s="420"/>
      <c r="K603" s="420"/>
      <c r="L603" s="420"/>
    </row>
    <row r="604" spans="1:12" ht="18" customHeight="1" thickBot="1">
      <c r="A604" s="89"/>
      <c r="B604" s="419" t="s">
        <v>188</v>
      </c>
      <c r="C604" s="419"/>
      <c r="D604" s="419"/>
      <c r="E604" s="115"/>
      <c r="F604" s="115"/>
      <c r="G604" s="115"/>
      <c r="H604" s="115"/>
      <c r="I604" s="420"/>
      <c r="J604" s="420"/>
      <c r="K604" s="420"/>
      <c r="L604" s="420"/>
    </row>
    <row r="605" spans="1:12" ht="18" customHeight="1" thickBot="1">
      <c r="A605" s="89"/>
      <c r="B605" s="418" t="s">
        <v>189</v>
      </c>
      <c r="C605" s="418"/>
      <c r="D605" s="418"/>
      <c r="E605" s="121"/>
      <c r="F605" s="121"/>
      <c r="G605" s="116"/>
      <c r="H605" s="115"/>
      <c r="I605" s="417"/>
      <c r="J605" s="417"/>
      <c r="K605" s="417"/>
      <c r="L605" s="417"/>
    </row>
    <row r="606" spans="1:12" ht="18" customHeight="1" thickBot="1">
      <c r="A606" s="89"/>
      <c r="B606" s="125"/>
      <c r="C606" s="416" t="s">
        <v>276</v>
      </c>
      <c r="D606" s="416"/>
      <c r="E606" s="121">
        <v>229800</v>
      </c>
      <c r="F606" s="121">
        <v>191668</v>
      </c>
      <c r="G606" s="116">
        <v>216000</v>
      </c>
      <c r="H606" s="115" t="s">
        <v>415</v>
      </c>
      <c r="I606" s="417">
        <v>216000</v>
      </c>
      <c r="J606" s="417"/>
      <c r="K606" s="417"/>
      <c r="L606" s="417"/>
    </row>
    <row r="607" spans="1:12" ht="18" customHeight="1" thickBot="1">
      <c r="A607" s="89"/>
      <c r="B607" s="418" t="s">
        <v>197</v>
      </c>
      <c r="C607" s="418"/>
      <c r="D607" s="418"/>
      <c r="E607" s="121"/>
      <c r="F607" s="121"/>
      <c r="G607" s="116"/>
      <c r="H607" s="115"/>
      <c r="I607" s="417"/>
      <c r="J607" s="417"/>
      <c r="K607" s="417"/>
      <c r="L607" s="417"/>
    </row>
    <row r="608" spans="1:12" ht="18" customHeight="1" thickBot="1">
      <c r="A608" s="89"/>
      <c r="B608" s="125"/>
      <c r="C608" s="416" t="s">
        <v>398</v>
      </c>
      <c r="D608" s="416"/>
      <c r="E608" s="121">
        <v>0</v>
      </c>
      <c r="F608" s="121">
        <v>0</v>
      </c>
      <c r="G608" s="116">
        <v>380000</v>
      </c>
      <c r="H608" s="115" t="s">
        <v>415</v>
      </c>
      <c r="I608" s="417">
        <v>380000</v>
      </c>
      <c r="J608" s="417"/>
      <c r="K608" s="417"/>
      <c r="L608" s="417"/>
    </row>
    <row r="609" spans="1:12" ht="18" customHeight="1" thickBot="1">
      <c r="A609" s="89"/>
      <c r="B609" s="125"/>
      <c r="C609" s="416" t="s">
        <v>911</v>
      </c>
      <c r="D609" s="416"/>
      <c r="E609" s="121">
        <v>336135</v>
      </c>
      <c r="F609" s="121">
        <v>348277.5</v>
      </c>
      <c r="G609" s="116">
        <v>0</v>
      </c>
      <c r="H609" s="115" t="s">
        <v>415</v>
      </c>
      <c r="I609" s="417">
        <v>0</v>
      </c>
      <c r="J609" s="417"/>
      <c r="K609" s="417"/>
      <c r="L609" s="417"/>
    </row>
    <row r="610" spans="1:12" ht="18" customHeight="1" thickBot="1">
      <c r="A610" s="89"/>
      <c r="B610" s="125"/>
      <c r="C610" s="416" t="s">
        <v>277</v>
      </c>
      <c r="D610" s="416"/>
      <c r="E610" s="121">
        <v>0</v>
      </c>
      <c r="F610" s="121">
        <v>0</v>
      </c>
      <c r="G610" s="116">
        <v>20000</v>
      </c>
      <c r="H610" s="115" t="s">
        <v>415</v>
      </c>
      <c r="I610" s="417">
        <v>20000</v>
      </c>
      <c r="J610" s="417"/>
      <c r="K610" s="417"/>
      <c r="L610" s="417"/>
    </row>
    <row r="611" spans="1:12" ht="18" customHeight="1" thickBot="1">
      <c r="A611" s="89"/>
      <c r="B611" s="125"/>
      <c r="C611" s="416" t="s">
        <v>278</v>
      </c>
      <c r="D611" s="416"/>
      <c r="E611" s="121">
        <v>49315</v>
      </c>
      <c r="F611" s="121">
        <v>18070</v>
      </c>
      <c r="G611" s="116">
        <v>19000</v>
      </c>
      <c r="H611" s="115" t="s">
        <v>912</v>
      </c>
      <c r="I611" s="417">
        <v>30000</v>
      </c>
      <c r="J611" s="417"/>
      <c r="K611" s="417"/>
      <c r="L611" s="417"/>
    </row>
    <row r="612" spans="1:12" ht="18" customHeight="1" thickBot="1">
      <c r="A612" s="89"/>
      <c r="B612" s="418" t="s">
        <v>203</v>
      </c>
      <c r="C612" s="418"/>
      <c r="D612" s="418"/>
      <c r="E612" s="121">
        <v>157414</v>
      </c>
      <c r="F612" s="121">
        <v>210210</v>
      </c>
      <c r="G612" s="116">
        <v>0</v>
      </c>
      <c r="H612" s="115" t="s">
        <v>415</v>
      </c>
      <c r="I612" s="417">
        <v>0</v>
      </c>
      <c r="J612" s="417"/>
      <c r="K612" s="417"/>
      <c r="L612" s="417"/>
    </row>
    <row r="613" spans="1:12" ht="18" customHeight="1" thickBot="1">
      <c r="A613" s="89"/>
      <c r="B613" s="414" t="s">
        <v>754</v>
      </c>
      <c r="C613" s="414"/>
      <c r="D613" s="414"/>
      <c r="E613" s="123">
        <v>772664</v>
      </c>
      <c r="F613" s="123">
        <v>768225.5</v>
      </c>
      <c r="G613" s="124">
        <v>635000</v>
      </c>
      <c r="H613" s="122"/>
      <c r="I613" s="415">
        <v>646000</v>
      </c>
      <c r="J613" s="415"/>
      <c r="K613" s="415"/>
      <c r="L613" s="415"/>
    </row>
    <row r="614" spans="1:12" ht="18" customHeight="1" thickBot="1">
      <c r="A614" s="89"/>
      <c r="B614" s="419" t="s">
        <v>204</v>
      </c>
      <c r="C614" s="419"/>
      <c r="D614" s="419"/>
      <c r="E614" s="115"/>
      <c r="F614" s="115"/>
      <c r="G614" s="115"/>
      <c r="H614" s="115"/>
      <c r="I614" s="420"/>
      <c r="J614" s="420"/>
      <c r="K614" s="420"/>
      <c r="L614" s="420"/>
    </row>
    <row r="615" spans="1:12" ht="18" customHeight="1" thickBot="1">
      <c r="A615" s="89"/>
      <c r="B615" s="418" t="s">
        <v>207</v>
      </c>
      <c r="C615" s="418"/>
      <c r="D615" s="418"/>
      <c r="E615" s="121">
        <v>81780</v>
      </c>
      <c r="F615" s="121">
        <v>83355</v>
      </c>
      <c r="G615" s="116">
        <v>90000</v>
      </c>
      <c r="H615" s="115" t="s">
        <v>415</v>
      </c>
      <c r="I615" s="417">
        <v>90000</v>
      </c>
      <c r="J615" s="417"/>
      <c r="K615" s="417"/>
      <c r="L615" s="417"/>
    </row>
    <row r="616" spans="1:12" ht="18" customHeight="1" thickBot="1">
      <c r="A616" s="89"/>
      <c r="B616" s="418" t="s">
        <v>209</v>
      </c>
      <c r="C616" s="418"/>
      <c r="D616" s="418"/>
      <c r="E616" s="121">
        <v>13380</v>
      </c>
      <c r="F616" s="121">
        <v>20150</v>
      </c>
      <c r="G616" s="116">
        <v>50000</v>
      </c>
      <c r="H616" s="115" t="s">
        <v>801</v>
      </c>
      <c r="I616" s="417">
        <v>30000</v>
      </c>
      <c r="J616" s="417"/>
      <c r="K616" s="417"/>
      <c r="L616" s="417"/>
    </row>
    <row r="617" spans="1:12" ht="18" customHeight="1" thickBot="1">
      <c r="A617" s="89"/>
      <c r="B617" s="418" t="s">
        <v>210</v>
      </c>
      <c r="C617" s="418"/>
      <c r="D617" s="418"/>
      <c r="E617" s="121">
        <v>224100</v>
      </c>
      <c r="F617" s="121">
        <v>213200</v>
      </c>
      <c r="G617" s="116">
        <v>240000</v>
      </c>
      <c r="H617" s="115" t="s">
        <v>913</v>
      </c>
      <c r="I617" s="417">
        <v>250000</v>
      </c>
      <c r="J617" s="417"/>
      <c r="K617" s="417"/>
      <c r="L617" s="417"/>
    </row>
    <row r="618" spans="1:12" ht="18" customHeight="1" thickBot="1">
      <c r="A618" s="89"/>
      <c r="B618" s="418" t="s">
        <v>244</v>
      </c>
      <c r="C618" s="418"/>
      <c r="D618" s="418"/>
      <c r="E618" s="121">
        <v>14950</v>
      </c>
      <c r="F618" s="121">
        <v>12510</v>
      </c>
      <c r="G618" s="116">
        <v>20000</v>
      </c>
      <c r="H618" s="115" t="s">
        <v>415</v>
      </c>
      <c r="I618" s="417">
        <v>20000</v>
      </c>
      <c r="J618" s="417"/>
      <c r="K618" s="417"/>
      <c r="L618" s="417"/>
    </row>
    <row r="619" spans="1:12" ht="18" customHeight="1" thickBot="1">
      <c r="A619" s="89"/>
      <c r="B619" s="414" t="s">
        <v>758</v>
      </c>
      <c r="C619" s="414"/>
      <c r="D619" s="414"/>
      <c r="E619" s="123">
        <v>334210</v>
      </c>
      <c r="F619" s="123">
        <v>329215</v>
      </c>
      <c r="G619" s="124">
        <v>400000</v>
      </c>
      <c r="H619" s="122"/>
      <c r="I619" s="415">
        <v>390000</v>
      </c>
      <c r="J619" s="415"/>
      <c r="K619" s="415"/>
      <c r="L619" s="415"/>
    </row>
    <row r="620" spans="1:12" ht="18" customHeight="1" thickBot="1">
      <c r="A620" s="89"/>
      <c r="B620" s="414" t="s">
        <v>761</v>
      </c>
      <c r="C620" s="414"/>
      <c r="D620" s="414"/>
      <c r="E620" s="123">
        <v>1106874</v>
      </c>
      <c r="F620" s="123">
        <v>1097440.5</v>
      </c>
      <c r="G620" s="124">
        <v>1035000</v>
      </c>
      <c r="H620" s="122"/>
      <c r="I620" s="415">
        <v>1036000</v>
      </c>
      <c r="J620" s="415"/>
      <c r="K620" s="415"/>
      <c r="L620" s="415"/>
    </row>
    <row r="621" spans="1:12" ht="18" customHeight="1" thickBot="1">
      <c r="A621" s="89"/>
      <c r="B621" s="414" t="s">
        <v>914</v>
      </c>
      <c r="C621" s="414"/>
      <c r="D621" s="414"/>
      <c r="E621" s="123">
        <v>1683922</v>
      </c>
      <c r="F621" s="123">
        <v>1697780.5</v>
      </c>
      <c r="G621" s="124">
        <v>2024400</v>
      </c>
      <c r="H621" s="122"/>
      <c r="I621" s="415">
        <v>2023480</v>
      </c>
      <c r="J621" s="415"/>
      <c r="K621" s="415"/>
      <c r="L621" s="415"/>
    </row>
    <row r="622" spans="1:12" ht="18" customHeight="1" thickBot="1">
      <c r="A622" s="89"/>
      <c r="B622" s="414" t="s">
        <v>915</v>
      </c>
      <c r="C622" s="414"/>
      <c r="D622" s="414"/>
      <c r="E622" s="123">
        <v>2843934.22</v>
      </c>
      <c r="F622" s="123">
        <v>2848243.18</v>
      </c>
      <c r="G622" s="124">
        <v>3293040</v>
      </c>
      <c r="H622" s="122"/>
      <c r="I622" s="415">
        <v>3074480</v>
      </c>
      <c r="J622" s="415"/>
      <c r="K622" s="415"/>
      <c r="L622" s="415"/>
    </row>
    <row r="623" spans="1:12" ht="18" customHeight="1" thickBot="1">
      <c r="A623" s="89"/>
      <c r="B623" s="419" t="s">
        <v>62</v>
      </c>
      <c r="C623" s="419"/>
      <c r="D623" s="419"/>
      <c r="E623" s="115"/>
      <c r="F623" s="115"/>
      <c r="G623" s="115"/>
      <c r="H623" s="115"/>
      <c r="I623" s="420"/>
      <c r="J623" s="420"/>
      <c r="K623" s="420"/>
      <c r="L623" s="420"/>
    </row>
    <row r="624" spans="1:12" ht="18" customHeight="1" thickBot="1">
      <c r="A624" s="89"/>
      <c r="B624" s="419" t="s">
        <v>98</v>
      </c>
      <c r="C624" s="419"/>
      <c r="D624" s="419"/>
      <c r="E624" s="115"/>
      <c r="F624" s="115"/>
      <c r="G624" s="115"/>
      <c r="H624" s="115"/>
      <c r="I624" s="420"/>
      <c r="J624" s="420"/>
      <c r="K624" s="420"/>
      <c r="L624" s="420"/>
    </row>
    <row r="625" spans="1:12" ht="18" customHeight="1" thickBot="1">
      <c r="A625" s="89"/>
      <c r="B625" s="419" t="s">
        <v>31</v>
      </c>
      <c r="C625" s="419"/>
      <c r="D625" s="419"/>
      <c r="E625" s="115"/>
      <c r="F625" s="115"/>
      <c r="G625" s="115"/>
      <c r="H625" s="115"/>
      <c r="I625" s="420"/>
      <c r="J625" s="420"/>
      <c r="K625" s="420"/>
      <c r="L625" s="420"/>
    </row>
    <row r="626" spans="1:12" ht="18" customHeight="1" thickBot="1">
      <c r="A626" s="89"/>
      <c r="B626" s="419" t="s">
        <v>188</v>
      </c>
      <c r="C626" s="419"/>
      <c r="D626" s="419"/>
      <c r="E626" s="115"/>
      <c r="F626" s="115"/>
      <c r="G626" s="115"/>
      <c r="H626" s="115"/>
      <c r="I626" s="420"/>
      <c r="J626" s="420"/>
      <c r="K626" s="420"/>
      <c r="L626" s="420"/>
    </row>
    <row r="627" spans="1:12" ht="18" customHeight="1" thickBot="1">
      <c r="A627" s="89"/>
      <c r="B627" s="125"/>
      <c r="C627" s="416" t="s">
        <v>916</v>
      </c>
      <c r="D627" s="416"/>
      <c r="E627" s="121">
        <v>2695</v>
      </c>
      <c r="F627" s="121">
        <v>2905</v>
      </c>
      <c r="G627" s="116">
        <v>0</v>
      </c>
      <c r="H627" s="115" t="s">
        <v>415</v>
      </c>
      <c r="I627" s="417">
        <v>0</v>
      </c>
      <c r="J627" s="417"/>
      <c r="K627" s="417"/>
      <c r="L627" s="417"/>
    </row>
    <row r="628" spans="1:12" ht="18" customHeight="1" thickBot="1">
      <c r="A628" s="89"/>
      <c r="B628" s="125"/>
      <c r="C628" s="416" t="s">
        <v>279</v>
      </c>
      <c r="D628" s="416"/>
      <c r="E628" s="121">
        <v>0</v>
      </c>
      <c r="F628" s="121">
        <v>0</v>
      </c>
      <c r="G628" s="116">
        <v>40000</v>
      </c>
      <c r="H628" s="115" t="s">
        <v>415</v>
      </c>
      <c r="I628" s="417">
        <v>40000</v>
      </c>
      <c r="J628" s="417"/>
      <c r="K628" s="417"/>
      <c r="L628" s="417"/>
    </row>
    <row r="629" spans="1:12" ht="18" customHeight="1" thickBot="1">
      <c r="A629" s="89"/>
      <c r="B629" s="125"/>
      <c r="C629" s="416" t="s">
        <v>356</v>
      </c>
      <c r="D629" s="416"/>
      <c r="E629" s="121">
        <v>0</v>
      </c>
      <c r="F629" s="121">
        <v>0</v>
      </c>
      <c r="G629" s="116">
        <v>30000</v>
      </c>
      <c r="H629" s="115" t="s">
        <v>750</v>
      </c>
      <c r="I629" s="417">
        <v>20000</v>
      </c>
      <c r="J629" s="417"/>
      <c r="K629" s="417"/>
      <c r="L629" s="417"/>
    </row>
    <row r="630" spans="1:12" ht="18" customHeight="1" thickBot="1">
      <c r="A630" s="89"/>
      <c r="B630" s="414" t="s">
        <v>754</v>
      </c>
      <c r="C630" s="414"/>
      <c r="D630" s="414"/>
      <c r="E630" s="123">
        <v>2695</v>
      </c>
      <c r="F630" s="123">
        <v>2905</v>
      </c>
      <c r="G630" s="124">
        <v>70000</v>
      </c>
      <c r="H630" s="122"/>
      <c r="I630" s="415">
        <v>60000</v>
      </c>
      <c r="J630" s="415"/>
      <c r="K630" s="415"/>
      <c r="L630" s="415"/>
    </row>
    <row r="631" spans="1:12" ht="18" customHeight="1" thickBot="1">
      <c r="A631" s="89"/>
      <c r="B631" s="414" t="s">
        <v>761</v>
      </c>
      <c r="C631" s="414"/>
      <c r="D631" s="414"/>
      <c r="E631" s="123">
        <v>2695</v>
      </c>
      <c r="F631" s="123">
        <v>2905</v>
      </c>
      <c r="G631" s="124">
        <v>70000</v>
      </c>
      <c r="H631" s="122"/>
      <c r="I631" s="415">
        <v>60000</v>
      </c>
      <c r="J631" s="415"/>
      <c r="K631" s="415"/>
      <c r="L631" s="415"/>
    </row>
    <row r="632" spans="1:12" ht="18" customHeight="1" thickBot="1">
      <c r="A632" s="89"/>
      <c r="B632" s="414" t="s">
        <v>917</v>
      </c>
      <c r="C632" s="414"/>
      <c r="D632" s="414"/>
      <c r="E632" s="123">
        <v>2695</v>
      </c>
      <c r="F632" s="123">
        <v>2905</v>
      </c>
      <c r="G632" s="124">
        <v>70000</v>
      </c>
      <c r="H632" s="122"/>
      <c r="I632" s="415">
        <v>60000</v>
      </c>
      <c r="J632" s="415"/>
      <c r="K632" s="415"/>
      <c r="L632" s="415"/>
    </row>
    <row r="633" spans="1:12" ht="18" customHeight="1" thickBot="1">
      <c r="A633" s="89"/>
      <c r="B633" s="414" t="s">
        <v>918</v>
      </c>
      <c r="C633" s="414"/>
      <c r="D633" s="414"/>
      <c r="E633" s="123">
        <v>2695</v>
      </c>
      <c r="F633" s="123">
        <v>2905</v>
      </c>
      <c r="G633" s="124">
        <v>70000</v>
      </c>
      <c r="H633" s="122"/>
      <c r="I633" s="415">
        <v>60000</v>
      </c>
      <c r="J633" s="415"/>
      <c r="K633" s="415"/>
      <c r="L633" s="415"/>
    </row>
    <row r="634" spans="1:12" ht="18" customHeight="1" thickBot="1">
      <c r="A634" s="89"/>
      <c r="B634" s="419" t="s">
        <v>63</v>
      </c>
      <c r="C634" s="419"/>
      <c r="D634" s="419"/>
      <c r="E634" s="115"/>
      <c r="F634" s="115"/>
      <c r="G634" s="115"/>
      <c r="H634" s="115"/>
      <c r="I634" s="420"/>
      <c r="J634" s="420"/>
      <c r="K634" s="420"/>
      <c r="L634" s="420"/>
    </row>
    <row r="635" spans="1:12" ht="18" customHeight="1" thickBot="1">
      <c r="A635" s="89"/>
      <c r="B635" s="419" t="s">
        <v>99</v>
      </c>
      <c r="C635" s="419"/>
      <c r="D635" s="419"/>
      <c r="E635" s="115"/>
      <c r="F635" s="115"/>
      <c r="G635" s="115"/>
      <c r="H635" s="115"/>
      <c r="I635" s="420"/>
      <c r="J635" s="420"/>
      <c r="K635" s="420"/>
      <c r="L635" s="420"/>
    </row>
    <row r="636" spans="1:12" ht="18" customHeight="1" thickBot="1">
      <c r="A636" s="89"/>
      <c r="B636" s="419" t="s">
        <v>31</v>
      </c>
      <c r="C636" s="419"/>
      <c r="D636" s="419"/>
      <c r="E636" s="115"/>
      <c r="F636" s="115"/>
      <c r="G636" s="115"/>
      <c r="H636" s="115"/>
      <c r="I636" s="420"/>
      <c r="J636" s="420"/>
      <c r="K636" s="420"/>
      <c r="L636" s="420"/>
    </row>
    <row r="637" spans="1:12" ht="18" customHeight="1" thickBot="1">
      <c r="A637" s="89"/>
      <c r="B637" s="419" t="s">
        <v>188</v>
      </c>
      <c r="C637" s="419"/>
      <c r="D637" s="419"/>
      <c r="E637" s="115"/>
      <c r="F637" s="115"/>
      <c r="G637" s="115"/>
      <c r="H637" s="115"/>
      <c r="I637" s="420"/>
      <c r="J637" s="420"/>
      <c r="K637" s="420"/>
      <c r="L637" s="420"/>
    </row>
    <row r="638" spans="1:12" ht="18" customHeight="1" thickBot="1">
      <c r="A638" s="89"/>
      <c r="B638" s="125"/>
      <c r="C638" s="416" t="s">
        <v>280</v>
      </c>
      <c r="D638" s="416"/>
      <c r="E638" s="121">
        <v>199556.6</v>
      </c>
      <c r="F638" s="121">
        <v>199976</v>
      </c>
      <c r="G638" s="116">
        <v>250000</v>
      </c>
      <c r="H638" s="115" t="s">
        <v>415</v>
      </c>
      <c r="I638" s="417">
        <v>250000</v>
      </c>
      <c r="J638" s="417"/>
      <c r="K638" s="417"/>
      <c r="L638" s="417"/>
    </row>
    <row r="639" spans="1:12" ht="18" customHeight="1" thickBot="1">
      <c r="A639" s="89"/>
      <c r="B639" s="414" t="s">
        <v>754</v>
      </c>
      <c r="C639" s="414"/>
      <c r="D639" s="414"/>
      <c r="E639" s="123">
        <v>199556.6</v>
      </c>
      <c r="F639" s="123">
        <v>199976</v>
      </c>
      <c r="G639" s="124">
        <v>250000</v>
      </c>
      <c r="H639" s="122"/>
      <c r="I639" s="415">
        <v>250000</v>
      </c>
      <c r="J639" s="415"/>
      <c r="K639" s="415"/>
      <c r="L639" s="415"/>
    </row>
    <row r="640" spans="1:12" ht="18" customHeight="1" thickBot="1">
      <c r="A640" s="89"/>
      <c r="B640" s="419" t="s">
        <v>204</v>
      </c>
      <c r="C640" s="419"/>
      <c r="D640" s="419"/>
      <c r="E640" s="115"/>
      <c r="F640" s="115"/>
      <c r="G640" s="115"/>
      <c r="H640" s="115"/>
      <c r="I640" s="420"/>
      <c r="J640" s="420"/>
      <c r="K640" s="420"/>
      <c r="L640" s="420"/>
    </row>
    <row r="641" spans="1:12" ht="18" customHeight="1" thickBot="1">
      <c r="A641" s="89"/>
      <c r="B641" s="418" t="s">
        <v>281</v>
      </c>
      <c r="C641" s="418"/>
      <c r="D641" s="418"/>
      <c r="E641" s="121">
        <v>35040</v>
      </c>
      <c r="F641" s="121">
        <v>37700</v>
      </c>
      <c r="G641" s="116">
        <v>50000</v>
      </c>
      <c r="H641" s="115" t="s">
        <v>919</v>
      </c>
      <c r="I641" s="417">
        <v>60000</v>
      </c>
      <c r="J641" s="417"/>
      <c r="K641" s="417"/>
      <c r="L641" s="417"/>
    </row>
    <row r="642" spans="1:12" ht="18" customHeight="1" thickBot="1">
      <c r="A642" s="89"/>
      <c r="B642" s="414" t="s">
        <v>758</v>
      </c>
      <c r="C642" s="414"/>
      <c r="D642" s="414"/>
      <c r="E642" s="123">
        <v>35040</v>
      </c>
      <c r="F642" s="123">
        <v>37700</v>
      </c>
      <c r="G642" s="124">
        <v>50000</v>
      </c>
      <c r="H642" s="122"/>
      <c r="I642" s="415">
        <v>60000</v>
      </c>
      <c r="J642" s="415"/>
      <c r="K642" s="415"/>
      <c r="L642" s="415"/>
    </row>
    <row r="643" spans="1:12" ht="18" customHeight="1" thickBot="1">
      <c r="A643" s="89"/>
      <c r="B643" s="414" t="s">
        <v>761</v>
      </c>
      <c r="C643" s="414"/>
      <c r="D643" s="414"/>
      <c r="E643" s="123">
        <v>234596.6</v>
      </c>
      <c r="F643" s="123">
        <v>237676</v>
      </c>
      <c r="G643" s="124">
        <v>300000</v>
      </c>
      <c r="H643" s="122"/>
      <c r="I643" s="415">
        <v>310000</v>
      </c>
      <c r="J643" s="415"/>
      <c r="K643" s="415"/>
      <c r="L643" s="415"/>
    </row>
    <row r="644" spans="1:12" ht="18" customHeight="1" thickBot="1">
      <c r="A644" s="89"/>
      <c r="B644" s="414" t="s">
        <v>920</v>
      </c>
      <c r="C644" s="414"/>
      <c r="D644" s="414"/>
      <c r="E644" s="123">
        <v>234596.6</v>
      </c>
      <c r="F644" s="123">
        <v>237676</v>
      </c>
      <c r="G644" s="124">
        <v>300000</v>
      </c>
      <c r="H644" s="122"/>
      <c r="I644" s="415">
        <v>310000</v>
      </c>
      <c r="J644" s="415"/>
      <c r="K644" s="415"/>
      <c r="L644" s="415"/>
    </row>
    <row r="645" spans="1:12" ht="18" customHeight="1" thickBot="1">
      <c r="A645" s="89"/>
      <c r="B645" s="419" t="s">
        <v>100</v>
      </c>
      <c r="C645" s="419"/>
      <c r="D645" s="419"/>
      <c r="E645" s="115"/>
      <c r="F645" s="115"/>
      <c r="G645" s="115"/>
      <c r="H645" s="115"/>
      <c r="I645" s="420"/>
      <c r="J645" s="420"/>
      <c r="K645" s="420"/>
      <c r="L645" s="420"/>
    </row>
    <row r="646" spans="1:12" ht="18" customHeight="1" thickBot="1">
      <c r="A646" s="89"/>
      <c r="B646" s="419" t="s">
        <v>31</v>
      </c>
      <c r="C646" s="419"/>
      <c r="D646" s="419"/>
      <c r="E646" s="115"/>
      <c r="F646" s="115"/>
      <c r="G646" s="115"/>
      <c r="H646" s="115"/>
      <c r="I646" s="420"/>
      <c r="J646" s="420"/>
      <c r="K646" s="420"/>
      <c r="L646" s="420"/>
    </row>
    <row r="647" spans="1:12" ht="18" customHeight="1" thickBot="1">
      <c r="A647" s="89"/>
      <c r="B647" s="419" t="s">
        <v>188</v>
      </c>
      <c r="C647" s="419"/>
      <c r="D647" s="419"/>
      <c r="E647" s="115"/>
      <c r="F647" s="115"/>
      <c r="G647" s="115"/>
      <c r="H647" s="115"/>
      <c r="I647" s="420"/>
      <c r="J647" s="420"/>
      <c r="K647" s="420"/>
      <c r="L647" s="420"/>
    </row>
    <row r="648" spans="1:12" ht="18" customHeight="1" thickBot="1">
      <c r="A648" s="89"/>
      <c r="B648" s="125"/>
      <c r="C648" s="416" t="s">
        <v>282</v>
      </c>
      <c r="D648" s="416"/>
      <c r="E648" s="121">
        <v>197505</v>
      </c>
      <c r="F648" s="121">
        <v>208745</v>
      </c>
      <c r="G648" s="116">
        <v>250000</v>
      </c>
      <c r="H648" s="115" t="s">
        <v>921</v>
      </c>
      <c r="I648" s="417">
        <v>210000</v>
      </c>
      <c r="J648" s="417"/>
      <c r="K648" s="417"/>
      <c r="L648" s="417"/>
    </row>
    <row r="649" spans="1:12" ht="18" customHeight="1" thickBot="1">
      <c r="A649" s="89"/>
      <c r="B649" s="125"/>
      <c r="C649" s="416" t="s">
        <v>358</v>
      </c>
      <c r="D649" s="416"/>
      <c r="E649" s="121">
        <v>0</v>
      </c>
      <c r="F649" s="121">
        <v>0</v>
      </c>
      <c r="G649" s="116">
        <v>60000</v>
      </c>
      <c r="H649" s="115" t="s">
        <v>798</v>
      </c>
      <c r="I649" s="417">
        <v>80000</v>
      </c>
      <c r="J649" s="417"/>
      <c r="K649" s="417"/>
      <c r="L649" s="417"/>
    </row>
    <row r="650" spans="1:12" ht="18" customHeight="1" thickBot="1">
      <c r="A650" s="89"/>
      <c r="B650" s="125"/>
      <c r="C650" s="416" t="s">
        <v>922</v>
      </c>
      <c r="D650" s="416"/>
      <c r="E650" s="121">
        <v>49020</v>
      </c>
      <c r="F650" s="121">
        <v>76195</v>
      </c>
      <c r="G650" s="116">
        <v>0</v>
      </c>
      <c r="H650" s="115" t="s">
        <v>415</v>
      </c>
      <c r="I650" s="417">
        <v>0</v>
      </c>
      <c r="J650" s="417"/>
      <c r="K650" s="417"/>
      <c r="L650" s="417"/>
    </row>
    <row r="651" spans="1:12" ht="18" customHeight="1" thickBot="1">
      <c r="A651" s="89"/>
      <c r="B651" s="414" t="s">
        <v>754</v>
      </c>
      <c r="C651" s="414"/>
      <c r="D651" s="414"/>
      <c r="E651" s="123">
        <v>246525</v>
      </c>
      <c r="F651" s="123">
        <v>284940</v>
      </c>
      <c r="G651" s="124">
        <v>310000</v>
      </c>
      <c r="H651" s="122"/>
      <c r="I651" s="415">
        <v>290000</v>
      </c>
      <c r="J651" s="415"/>
      <c r="K651" s="415"/>
      <c r="L651" s="415"/>
    </row>
    <row r="652" spans="1:12" ht="18" customHeight="1" thickBot="1">
      <c r="A652" s="89"/>
      <c r="B652" s="414" t="s">
        <v>761</v>
      </c>
      <c r="C652" s="414"/>
      <c r="D652" s="414"/>
      <c r="E652" s="123">
        <v>246525</v>
      </c>
      <c r="F652" s="123">
        <v>284940</v>
      </c>
      <c r="G652" s="124">
        <v>310000</v>
      </c>
      <c r="H652" s="122"/>
      <c r="I652" s="415">
        <v>290000</v>
      </c>
      <c r="J652" s="415"/>
      <c r="K652" s="415"/>
      <c r="L652" s="415"/>
    </row>
    <row r="653" spans="1:12" ht="18" customHeight="1" thickBot="1">
      <c r="A653" s="89"/>
      <c r="B653" s="419" t="s">
        <v>33</v>
      </c>
      <c r="C653" s="419"/>
      <c r="D653" s="419"/>
      <c r="E653" s="115"/>
      <c r="F653" s="115"/>
      <c r="G653" s="115"/>
      <c r="H653" s="115"/>
      <c r="I653" s="420"/>
      <c r="J653" s="420"/>
      <c r="K653" s="420"/>
      <c r="L653" s="420"/>
    </row>
    <row r="654" spans="1:12" ht="18" customHeight="1" thickBot="1">
      <c r="A654" s="89"/>
      <c r="B654" s="419" t="s">
        <v>226</v>
      </c>
      <c r="C654" s="419"/>
      <c r="D654" s="419"/>
      <c r="E654" s="115"/>
      <c r="F654" s="115"/>
      <c r="G654" s="115"/>
      <c r="H654" s="115"/>
      <c r="I654" s="420"/>
      <c r="J654" s="420"/>
      <c r="K654" s="420"/>
      <c r="L654" s="420"/>
    </row>
    <row r="655" spans="1:12" ht="18" customHeight="1" thickBot="1">
      <c r="A655" s="89"/>
      <c r="B655" s="418" t="s">
        <v>227</v>
      </c>
      <c r="C655" s="418"/>
      <c r="D655" s="418"/>
      <c r="E655" s="121"/>
      <c r="F655" s="121"/>
      <c r="G655" s="116"/>
      <c r="H655" s="115"/>
      <c r="I655" s="417"/>
      <c r="J655" s="417"/>
      <c r="K655" s="417"/>
      <c r="L655" s="417"/>
    </row>
    <row r="656" spans="1:12" ht="18" customHeight="1" thickBot="1">
      <c r="A656" s="89"/>
      <c r="B656" s="125"/>
      <c r="C656" s="416" t="s">
        <v>283</v>
      </c>
      <c r="D656" s="416"/>
      <c r="E656" s="121">
        <v>0</v>
      </c>
      <c r="F656" s="121">
        <v>0</v>
      </c>
      <c r="G656" s="116">
        <v>7000</v>
      </c>
      <c r="H656" s="115" t="s">
        <v>422</v>
      </c>
      <c r="I656" s="417">
        <v>0</v>
      </c>
      <c r="J656" s="417"/>
      <c r="K656" s="417"/>
      <c r="L656" s="417"/>
    </row>
    <row r="657" spans="1:12" ht="18" customHeight="1" thickBot="1">
      <c r="A657" s="89"/>
      <c r="B657" s="414" t="s">
        <v>787</v>
      </c>
      <c r="C657" s="414"/>
      <c r="D657" s="414"/>
      <c r="E657" s="123">
        <v>0</v>
      </c>
      <c r="F657" s="123">
        <v>0</v>
      </c>
      <c r="G657" s="124">
        <v>7000</v>
      </c>
      <c r="H657" s="122"/>
      <c r="I657" s="415">
        <v>0</v>
      </c>
      <c r="J657" s="415"/>
      <c r="K657" s="415"/>
      <c r="L657" s="415"/>
    </row>
    <row r="658" spans="1:12" ht="18" customHeight="1" thickBot="1">
      <c r="A658" s="89"/>
      <c r="B658" s="414" t="s">
        <v>788</v>
      </c>
      <c r="C658" s="414"/>
      <c r="D658" s="414"/>
      <c r="E658" s="123">
        <v>0</v>
      </c>
      <c r="F658" s="123">
        <v>0</v>
      </c>
      <c r="G658" s="124">
        <v>7000</v>
      </c>
      <c r="H658" s="122"/>
      <c r="I658" s="415">
        <v>0</v>
      </c>
      <c r="J658" s="415"/>
      <c r="K658" s="415"/>
      <c r="L658" s="415"/>
    </row>
    <row r="659" spans="1:12" ht="18" customHeight="1" thickBot="1">
      <c r="A659" s="89"/>
      <c r="B659" s="414" t="s">
        <v>923</v>
      </c>
      <c r="C659" s="414"/>
      <c r="D659" s="414"/>
      <c r="E659" s="123">
        <v>246525</v>
      </c>
      <c r="F659" s="123">
        <v>284940</v>
      </c>
      <c r="G659" s="124">
        <v>317000</v>
      </c>
      <c r="H659" s="122"/>
      <c r="I659" s="415">
        <v>290000</v>
      </c>
      <c r="J659" s="415"/>
      <c r="K659" s="415"/>
      <c r="L659" s="415"/>
    </row>
    <row r="660" spans="1:12" ht="18" customHeight="1" thickBot="1">
      <c r="A660" s="89"/>
      <c r="B660" s="414" t="s">
        <v>924</v>
      </c>
      <c r="C660" s="414"/>
      <c r="D660" s="414"/>
      <c r="E660" s="123">
        <v>481121.6</v>
      </c>
      <c r="F660" s="123">
        <v>522616</v>
      </c>
      <c r="G660" s="124">
        <v>617000</v>
      </c>
      <c r="H660" s="122"/>
      <c r="I660" s="415">
        <v>600000</v>
      </c>
      <c r="J660" s="415"/>
      <c r="K660" s="415"/>
      <c r="L660" s="415"/>
    </row>
    <row r="661" spans="1:12" ht="18" customHeight="1" thickBot="1">
      <c r="A661" s="89"/>
      <c r="B661" s="419" t="s">
        <v>65</v>
      </c>
      <c r="C661" s="419"/>
      <c r="D661" s="419"/>
      <c r="E661" s="115"/>
      <c r="F661" s="115"/>
      <c r="G661" s="115"/>
      <c r="H661" s="115"/>
      <c r="I661" s="420"/>
      <c r="J661" s="420"/>
      <c r="K661" s="420"/>
      <c r="L661" s="420"/>
    </row>
    <row r="662" spans="1:12" ht="18" customHeight="1" thickBot="1">
      <c r="A662" s="89"/>
      <c r="B662" s="419" t="s">
        <v>103</v>
      </c>
      <c r="C662" s="419"/>
      <c r="D662" s="419"/>
      <c r="E662" s="115"/>
      <c r="F662" s="115"/>
      <c r="G662" s="115"/>
      <c r="H662" s="115"/>
      <c r="I662" s="420"/>
      <c r="J662" s="420"/>
      <c r="K662" s="420"/>
      <c r="L662" s="420"/>
    </row>
    <row r="663" spans="1:12" ht="18" customHeight="1" thickBot="1">
      <c r="A663" s="89"/>
      <c r="B663" s="419" t="s">
        <v>30</v>
      </c>
      <c r="C663" s="419"/>
      <c r="D663" s="419"/>
      <c r="E663" s="115"/>
      <c r="F663" s="115"/>
      <c r="G663" s="115"/>
      <c r="H663" s="115"/>
      <c r="I663" s="420"/>
      <c r="J663" s="420"/>
      <c r="K663" s="420"/>
      <c r="L663" s="420"/>
    </row>
    <row r="664" spans="1:12" ht="18" customHeight="1" thickBot="1">
      <c r="A664" s="89"/>
      <c r="B664" s="419" t="s">
        <v>172</v>
      </c>
      <c r="C664" s="419"/>
      <c r="D664" s="419"/>
      <c r="E664" s="115"/>
      <c r="F664" s="115"/>
      <c r="G664" s="115"/>
      <c r="H664" s="115"/>
      <c r="I664" s="420"/>
      <c r="J664" s="420"/>
      <c r="K664" s="420"/>
      <c r="L664" s="420"/>
    </row>
    <row r="665" spans="1:12" ht="18" customHeight="1" thickBot="1">
      <c r="A665" s="89"/>
      <c r="B665" s="418" t="s">
        <v>173</v>
      </c>
      <c r="C665" s="418"/>
      <c r="D665" s="418"/>
      <c r="E665" s="121">
        <v>761580</v>
      </c>
      <c r="F665" s="121">
        <v>736200</v>
      </c>
      <c r="G665" s="116">
        <v>1393040</v>
      </c>
      <c r="H665" s="115" t="s">
        <v>925</v>
      </c>
      <c r="I665" s="417">
        <v>1384723</v>
      </c>
      <c r="J665" s="417"/>
      <c r="K665" s="417"/>
      <c r="L665" s="417"/>
    </row>
    <row r="666" spans="1:12" ht="18" customHeight="1" thickBot="1">
      <c r="A666" s="89"/>
      <c r="B666" s="418" t="s">
        <v>175</v>
      </c>
      <c r="C666" s="418"/>
      <c r="D666" s="418"/>
      <c r="E666" s="121">
        <v>42000</v>
      </c>
      <c r="F666" s="121">
        <v>41500</v>
      </c>
      <c r="G666" s="116">
        <v>60000</v>
      </c>
      <c r="H666" s="115" t="s">
        <v>415</v>
      </c>
      <c r="I666" s="417">
        <v>60000</v>
      </c>
      <c r="J666" s="417"/>
      <c r="K666" s="417"/>
      <c r="L666" s="417"/>
    </row>
    <row r="667" spans="1:12" ht="18" customHeight="1" thickBot="1">
      <c r="A667" s="89"/>
      <c r="B667" s="418" t="s">
        <v>176</v>
      </c>
      <c r="C667" s="418"/>
      <c r="D667" s="418"/>
      <c r="E667" s="121">
        <v>189619</v>
      </c>
      <c r="F667" s="121">
        <v>254210</v>
      </c>
      <c r="G667" s="116">
        <v>294840</v>
      </c>
      <c r="H667" s="115" t="s">
        <v>926</v>
      </c>
      <c r="I667" s="417">
        <v>300480</v>
      </c>
      <c r="J667" s="417"/>
      <c r="K667" s="417"/>
      <c r="L667" s="417"/>
    </row>
    <row r="668" spans="1:12" ht="18" customHeight="1" thickBot="1">
      <c r="A668" s="89"/>
      <c r="B668" s="418" t="s">
        <v>177</v>
      </c>
      <c r="C668" s="418"/>
      <c r="D668" s="418"/>
      <c r="E668" s="121">
        <v>2935</v>
      </c>
      <c r="F668" s="121">
        <v>10000</v>
      </c>
      <c r="G668" s="116">
        <v>24000</v>
      </c>
      <c r="H668" s="115" t="s">
        <v>415</v>
      </c>
      <c r="I668" s="417">
        <v>24000</v>
      </c>
      <c r="J668" s="417"/>
      <c r="K668" s="417"/>
      <c r="L668" s="417"/>
    </row>
    <row r="669" spans="1:12" ht="18" customHeight="1" thickBot="1">
      <c r="A669" s="89"/>
      <c r="B669" s="414" t="s">
        <v>735</v>
      </c>
      <c r="C669" s="414"/>
      <c r="D669" s="414"/>
      <c r="E669" s="123">
        <v>996134</v>
      </c>
      <c r="F669" s="123">
        <v>1041910</v>
      </c>
      <c r="G669" s="124">
        <v>1771880</v>
      </c>
      <c r="H669" s="122"/>
      <c r="I669" s="415">
        <v>1769203</v>
      </c>
      <c r="J669" s="415"/>
      <c r="K669" s="415"/>
      <c r="L669" s="415"/>
    </row>
    <row r="670" spans="1:12" ht="18" customHeight="1" thickBot="1">
      <c r="A670" s="89"/>
      <c r="B670" s="414" t="s">
        <v>736</v>
      </c>
      <c r="C670" s="414"/>
      <c r="D670" s="414"/>
      <c r="E670" s="123">
        <v>996134</v>
      </c>
      <c r="F670" s="123">
        <v>1041910</v>
      </c>
      <c r="G670" s="124">
        <v>1771880</v>
      </c>
      <c r="H670" s="122"/>
      <c r="I670" s="415">
        <v>1769203</v>
      </c>
      <c r="J670" s="415"/>
      <c r="K670" s="415"/>
      <c r="L670" s="415"/>
    </row>
    <row r="671" spans="1:12" ht="18" customHeight="1" thickBot="1">
      <c r="A671" s="89"/>
      <c r="B671" s="419" t="s">
        <v>31</v>
      </c>
      <c r="C671" s="419"/>
      <c r="D671" s="419"/>
      <c r="E671" s="115"/>
      <c r="F671" s="115"/>
      <c r="G671" s="115"/>
      <c r="H671" s="115"/>
      <c r="I671" s="420"/>
      <c r="J671" s="420"/>
      <c r="K671" s="420"/>
      <c r="L671" s="420"/>
    </row>
    <row r="672" spans="1:12" ht="18" customHeight="1" thickBot="1">
      <c r="A672" s="89"/>
      <c r="B672" s="419" t="s">
        <v>178</v>
      </c>
      <c r="C672" s="419"/>
      <c r="D672" s="419"/>
      <c r="E672" s="115"/>
      <c r="F672" s="115"/>
      <c r="G672" s="115"/>
      <c r="H672" s="115"/>
      <c r="I672" s="420"/>
      <c r="J672" s="420"/>
      <c r="K672" s="420"/>
      <c r="L672" s="420"/>
    </row>
    <row r="673" spans="1:12" ht="18" customHeight="1" thickBot="1">
      <c r="A673" s="89"/>
      <c r="B673" s="418" t="s">
        <v>185</v>
      </c>
      <c r="C673" s="418"/>
      <c r="D673" s="418"/>
      <c r="E673" s="121">
        <v>0</v>
      </c>
      <c r="F673" s="121">
        <v>12000</v>
      </c>
      <c r="G673" s="116">
        <v>30000</v>
      </c>
      <c r="H673" s="115" t="s">
        <v>927</v>
      </c>
      <c r="I673" s="417">
        <v>5000</v>
      </c>
      <c r="J673" s="417"/>
      <c r="K673" s="417"/>
      <c r="L673" s="417"/>
    </row>
    <row r="674" spans="1:12" ht="18" customHeight="1" thickBot="1">
      <c r="A674" s="89"/>
      <c r="B674" s="418" t="s">
        <v>186</v>
      </c>
      <c r="C674" s="418"/>
      <c r="D674" s="418"/>
      <c r="E674" s="121"/>
      <c r="F674" s="121"/>
      <c r="G674" s="116"/>
      <c r="H674" s="115"/>
      <c r="I674" s="417"/>
      <c r="J674" s="417"/>
      <c r="K674" s="417"/>
      <c r="L674" s="417"/>
    </row>
    <row r="675" spans="1:12" ht="18" customHeight="1" thickBot="1">
      <c r="A675" s="89"/>
      <c r="B675" s="125"/>
      <c r="C675" s="416" t="s">
        <v>187</v>
      </c>
      <c r="D675" s="416"/>
      <c r="E675" s="121">
        <v>17500</v>
      </c>
      <c r="F675" s="121">
        <v>14000</v>
      </c>
      <c r="G675" s="116">
        <v>25000</v>
      </c>
      <c r="H675" s="115" t="s">
        <v>801</v>
      </c>
      <c r="I675" s="417">
        <v>15000</v>
      </c>
      <c r="J675" s="417"/>
      <c r="K675" s="417"/>
      <c r="L675" s="417"/>
    </row>
    <row r="676" spans="1:12" ht="18" customHeight="1" thickBot="1">
      <c r="A676" s="89"/>
      <c r="B676" s="414" t="s">
        <v>739</v>
      </c>
      <c r="C676" s="414"/>
      <c r="D676" s="414"/>
      <c r="E676" s="123">
        <v>17500</v>
      </c>
      <c r="F676" s="123">
        <v>26000</v>
      </c>
      <c r="G676" s="124">
        <v>55000</v>
      </c>
      <c r="H676" s="122"/>
      <c r="I676" s="415">
        <v>20000</v>
      </c>
      <c r="J676" s="415"/>
      <c r="K676" s="415"/>
      <c r="L676" s="415"/>
    </row>
    <row r="677" spans="1:12" ht="18" customHeight="1" thickBot="1">
      <c r="A677" s="89"/>
      <c r="B677" s="419" t="s">
        <v>188</v>
      </c>
      <c r="C677" s="419"/>
      <c r="D677" s="419"/>
      <c r="E677" s="115"/>
      <c r="F677" s="115"/>
      <c r="G677" s="115"/>
      <c r="H677" s="115"/>
      <c r="I677" s="420"/>
      <c r="J677" s="420"/>
      <c r="K677" s="420"/>
      <c r="L677" s="420"/>
    </row>
    <row r="678" spans="1:12" ht="18" customHeight="1" thickBot="1">
      <c r="A678" s="89"/>
      <c r="B678" s="418" t="s">
        <v>189</v>
      </c>
      <c r="C678" s="418"/>
      <c r="D678" s="418"/>
      <c r="E678" s="121"/>
      <c r="F678" s="121"/>
      <c r="G678" s="116"/>
      <c r="H678" s="115"/>
      <c r="I678" s="417"/>
      <c r="J678" s="417"/>
      <c r="K678" s="417"/>
      <c r="L678" s="417"/>
    </row>
    <row r="679" spans="1:12" ht="18" customHeight="1" thickBot="1">
      <c r="A679" s="89"/>
      <c r="B679" s="125"/>
      <c r="C679" s="416" t="s">
        <v>192</v>
      </c>
      <c r="D679" s="416"/>
      <c r="E679" s="121">
        <v>0</v>
      </c>
      <c r="F679" s="121">
        <v>0</v>
      </c>
      <c r="G679" s="116">
        <v>20000</v>
      </c>
      <c r="H679" s="115" t="s">
        <v>415</v>
      </c>
      <c r="I679" s="417">
        <v>20000</v>
      </c>
      <c r="J679" s="417"/>
      <c r="K679" s="417"/>
      <c r="L679" s="417"/>
    </row>
    <row r="680" spans="1:12" ht="18" customHeight="1" thickBot="1">
      <c r="A680" s="89"/>
      <c r="B680" s="125"/>
      <c r="C680" s="416" t="s">
        <v>284</v>
      </c>
      <c r="D680" s="416"/>
      <c r="E680" s="121">
        <v>0</v>
      </c>
      <c r="F680" s="121">
        <v>0</v>
      </c>
      <c r="G680" s="116">
        <v>10000</v>
      </c>
      <c r="H680" s="115" t="s">
        <v>415</v>
      </c>
      <c r="I680" s="417">
        <v>10000</v>
      </c>
      <c r="J680" s="417"/>
      <c r="K680" s="417"/>
      <c r="L680" s="417"/>
    </row>
    <row r="681" spans="1:12" ht="18" customHeight="1" thickBot="1">
      <c r="A681" s="89"/>
      <c r="B681" s="125"/>
      <c r="C681" s="416" t="s">
        <v>285</v>
      </c>
      <c r="D681" s="416"/>
      <c r="E681" s="121">
        <v>0</v>
      </c>
      <c r="F681" s="121">
        <v>0</v>
      </c>
      <c r="G681" s="116">
        <v>20000</v>
      </c>
      <c r="H681" s="115" t="s">
        <v>415</v>
      </c>
      <c r="I681" s="417">
        <v>20000</v>
      </c>
      <c r="J681" s="417"/>
      <c r="K681" s="417"/>
      <c r="L681" s="417"/>
    </row>
    <row r="682" spans="1:12" ht="18" customHeight="1" thickBot="1">
      <c r="A682" s="89"/>
      <c r="B682" s="418" t="s">
        <v>197</v>
      </c>
      <c r="C682" s="418"/>
      <c r="D682" s="418"/>
      <c r="E682" s="121"/>
      <c r="F682" s="121"/>
      <c r="G682" s="116"/>
      <c r="H682" s="115"/>
      <c r="I682" s="417"/>
      <c r="J682" s="417"/>
      <c r="K682" s="417"/>
      <c r="L682" s="417"/>
    </row>
    <row r="683" spans="1:12" ht="18" customHeight="1" thickBot="1">
      <c r="A683" s="89"/>
      <c r="B683" s="125"/>
      <c r="C683" s="416" t="s">
        <v>199</v>
      </c>
      <c r="D683" s="416"/>
      <c r="E683" s="121">
        <v>41692</v>
      </c>
      <c r="F683" s="121">
        <v>7012</v>
      </c>
      <c r="G683" s="116">
        <v>30000</v>
      </c>
      <c r="H683" s="115" t="s">
        <v>827</v>
      </c>
      <c r="I683" s="417">
        <v>10000</v>
      </c>
      <c r="J683" s="417"/>
      <c r="K683" s="417"/>
      <c r="L683" s="417"/>
    </row>
    <row r="684" spans="1:12" ht="18" customHeight="1" thickBot="1">
      <c r="A684" s="89"/>
      <c r="B684" s="125"/>
      <c r="C684" s="416" t="s">
        <v>201</v>
      </c>
      <c r="D684" s="416"/>
      <c r="E684" s="121">
        <v>0</v>
      </c>
      <c r="F684" s="121">
        <v>15800</v>
      </c>
      <c r="G684" s="116">
        <v>30000</v>
      </c>
      <c r="H684" s="115" t="s">
        <v>827</v>
      </c>
      <c r="I684" s="417">
        <v>10000</v>
      </c>
      <c r="J684" s="417"/>
      <c r="K684" s="417"/>
      <c r="L684" s="417"/>
    </row>
    <row r="685" spans="1:12" ht="18" customHeight="1" thickBot="1">
      <c r="A685" s="89"/>
      <c r="B685" s="125"/>
      <c r="C685" s="416" t="s">
        <v>928</v>
      </c>
      <c r="D685" s="416"/>
      <c r="E685" s="121">
        <v>0</v>
      </c>
      <c r="F685" s="121">
        <v>45000</v>
      </c>
      <c r="G685" s="116">
        <v>0</v>
      </c>
      <c r="H685" s="115" t="s">
        <v>415</v>
      </c>
      <c r="I685" s="417">
        <v>0</v>
      </c>
      <c r="J685" s="417"/>
      <c r="K685" s="417"/>
      <c r="L685" s="417"/>
    </row>
    <row r="686" spans="1:12" ht="18" customHeight="1" thickBot="1">
      <c r="A686" s="89"/>
      <c r="B686" s="418" t="s">
        <v>203</v>
      </c>
      <c r="C686" s="418"/>
      <c r="D686" s="418"/>
      <c r="E686" s="121">
        <v>53150</v>
      </c>
      <c r="F686" s="121">
        <v>12200</v>
      </c>
      <c r="G686" s="116">
        <v>0</v>
      </c>
      <c r="H686" s="115" t="s">
        <v>415</v>
      </c>
      <c r="I686" s="417">
        <v>0</v>
      </c>
      <c r="J686" s="417"/>
      <c r="K686" s="417"/>
      <c r="L686" s="417"/>
    </row>
    <row r="687" spans="1:12" ht="18" customHeight="1" thickBot="1">
      <c r="A687" s="89"/>
      <c r="B687" s="414" t="s">
        <v>754</v>
      </c>
      <c r="C687" s="414"/>
      <c r="D687" s="414"/>
      <c r="E687" s="123">
        <v>94842</v>
      </c>
      <c r="F687" s="123">
        <v>80012</v>
      </c>
      <c r="G687" s="124">
        <v>110000</v>
      </c>
      <c r="H687" s="122"/>
      <c r="I687" s="415">
        <v>70000</v>
      </c>
      <c r="J687" s="415"/>
      <c r="K687" s="415"/>
      <c r="L687" s="415"/>
    </row>
    <row r="688" spans="1:12" ht="18" customHeight="1" thickBot="1">
      <c r="A688" s="89"/>
      <c r="B688" s="419" t="s">
        <v>204</v>
      </c>
      <c r="C688" s="419"/>
      <c r="D688" s="419"/>
      <c r="E688" s="115"/>
      <c r="F688" s="115"/>
      <c r="G688" s="115"/>
      <c r="H688" s="115"/>
      <c r="I688" s="420"/>
      <c r="J688" s="420"/>
      <c r="K688" s="420"/>
      <c r="L688" s="420"/>
    </row>
    <row r="689" spans="1:12" ht="18" customHeight="1" thickBot="1">
      <c r="A689" s="89"/>
      <c r="B689" s="418" t="s">
        <v>205</v>
      </c>
      <c r="C689" s="418"/>
      <c r="D689" s="418"/>
      <c r="E689" s="121">
        <v>15920</v>
      </c>
      <c r="F689" s="121">
        <v>26825</v>
      </c>
      <c r="G689" s="116">
        <v>30000</v>
      </c>
      <c r="H689" s="115" t="s">
        <v>415</v>
      </c>
      <c r="I689" s="417">
        <v>30000</v>
      </c>
      <c r="J689" s="417"/>
      <c r="K689" s="417"/>
      <c r="L689" s="417"/>
    </row>
    <row r="690" spans="1:12" ht="18" customHeight="1" thickBot="1">
      <c r="A690" s="89"/>
      <c r="B690" s="418" t="s">
        <v>206</v>
      </c>
      <c r="C690" s="418"/>
      <c r="D690" s="418"/>
      <c r="E690" s="121">
        <v>65250</v>
      </c>
      <c r="F690" s="121">
        <v>77180</v>
      </c>
      <c r="G690" s="116">
        <v>120000</v>
      </c>
      <c r="H690" s="115" t="s">
        <v>929</v>
      </c>
      <c r="I690" s="417">
        <v>100000</v>
      </c>
      <c r="J690" s="417"/>
      <c r="K690" s="417"/>
      <c r="L690" s="417"/>
    </row>
    <row r="691" spans="1:12" ht="18" customHeight="1" thickBot="1">
      <c r="A691" s="89"/>
      <c r="B691" s="418" t="s">
        <v>208</v>
      </c>
      <c r="C691" s="418"/>
      <c r="D691" s="418"/>
      <c r="E691" s="121">
        <v>1200</v>
      </c>
      <c r="F691" s="121">
        <v>5715</v>
      </c>
      <c r="G691" s="116">
        <v>460000</v>
      </c>
      <c r="H691" s="115" t="s">
        <v>930</v>
      </c>
      <c r="I691" s="417">
        <v>100000</v>
      </c>
      <c r="J691" s="417"/>
      <c r="K691" s="417"/>
      <c r="L691" s="417"/>
    </row>
    <row r="692" spans="1:12" ht="18" customHeight="1" thickBot="1">
      <c r="A692" s="89"/>
      <c r="B692" s="418" t="s">
        <v>209</v>
      </c>
      <c r="C692" s="418"/>
      <c r="D692" s="418"/>
      <c r="E692" s="121">
        <v>0</v>
      </c>
      <c r="F692" s="121">
        <v>0</v>
      </c>
      <c r="G692" s="116">
        <v>5000</v>
      </c>
      <c r="H692" s="115" t="s">
        <v>415</v>
      </c>
      <c r="I692" s="417">
        <v>5000</v>
      </c>
      <c r="J692" s="417"/>
      <c r="K692" s="417"/>
      <c r="L692" s="417"/>
    </row>
    <row r="693" spans="1:12" ht="18" customHeight="1" thickBot="1">
      <c r="A693" s="89"/>
      <c r="B693" s="418" t="s">
        <v>210</v>
      </c>
      <c r="C693" s="418"/>
      <c r="D693" s="418"/>
      <c r="E693" s="121">
        <v>45000</v>
      </c>
      <c r="F693" s="121">
        <v>55000</v>
      </c>
      <c r="G693" s="116">
        <v>50000</v>
      </c>
      <c r="H693" s="115" t="s">
        <v>415</v>
      </c>
      <c r="I693" s="417">
        <v>50000</v>
      </c>
      <c r="J693" s="417"/>
      <c r="K693" s="417"/>
      <c r="L693" s="417"/>
    </row>
    <row r="694" spans="1:12" ht="18" customHeight="1" thickBot="1">
      <c r="A694" s="89"/>
      <c r="B694" s="418" t="s">
        <v>211</v>
      </c>
      <c r="C694" s="418"/>
      <c r="D694" s="418"/>
      <c r="E694" s="121">
        <v>0</v>
      </c>
      <c r="F694" s="121">
        <v>0</v>
      </c>
      <c r="G694" s="116">
        <v>10000</v>
      </c>
      <c r="H694" s="115" t="s">
        <v>415</v>
      </c>
      <c r="I694" s="417">
        <v>10000</v>
      </c>
      <c r="J694" s="417"/>
      <c r="K694" s="417"/>
      <c r="L694" s="417"/>
    </row>
    <row r="695" spans="1:12" ht="18" customHeight="1" thickBot="1">
      <c r="A695" s="89"/>
      <c r="B695" s="418" t="s">
        <v>212</v>
      </c>
      <c r="C695" s="418"/>
      <c r="D695" s="418"/>
      <c r="E695" s="121">
        <v>37380</v>
      </c>
      <c r="F695" s="121">
        <v>66230</v>
      </c>
      <c r="G695" s="116">
        <v>35000</v>
      </c>
      <c r="H695" s="115" t="s">
        <v>415</v>
      </c>
      <c r="I695" s="417">
        <v>35000</v>
      </c>
      <c r="J695" s="417"/>
      <c r="K695" s="417"/>
      <c r="L695" s="417"/>
    </row>
    <row r="696" spans="1:12" ht="18" customHeight="1" thickBot="1">
      <c r="A696" s="89"/>
      <c r="B696" s="414" t="s">
        <v>758</v>
      </c>
      <c r="C696" s="414"/>
      <c r="D696" s="414"/>
      <c r="E696" s="123">
        <v>164750</v>
      </c>
      <c r="F696" s="123">
        <v>230950</v>
      </c>
      <c r="G696" s="124">
        <v>710000</v>
      </c>
      <c r="H696" s="122"/>
      <c r="I696" s="415">
        <v>330000</v>
      </c>
      <c r="J696" s="415"/>
      <c r="K696" s="415"/>
      <c r="L696" s="415"/>
    </row>
    <row r="697" spans="1:12" ht="18" customHeight="1" thickBot="1">
      <c r="A697" s="89"/>
      <c r="B697" s="414" t="s">
        <v>761</v>
      </c>
      <c r="C697" s="414"/>
      <c r="D697" s="414"/>
      <c r="E697" s="123">
        <v>277092</v>
      </c>
      <c r="F697" s="123">
        <v>336962</v>
      </c>
      <c r="G697" s="124">
        <v>875000</v>
      </c>
      <c r="H697" s="122"/>
      <c r="I697" s="415">
        <v>420000</v>
      </c>
      <c r="J697" s="415"/>
      <c r="K697" s="415"/>
      <c r="L697" s="415"/>
    </row>
    <row r="698" spans="1:12" ht="18" customHeight="1" thickBot="1">
      <c r="A698" s="89"/>
      <c r="B698" s="419" t="s">
        <v>32</v>
      </c>
      <c r="C698" s="419"/>
      <c r="D698" s="419"/>
      <c r="E698" s="115"/>
      <c r="F698" s="115"/>
      <c r="G698" s="115"/>
      <c r="H698" s="115"/>
      <c r="I698" s="420"/>
      <c r="J698" s="420"/>
      <c r="K698" s="420"/>
      <c r="L698" s="420"/>
    </row>
    <row r="699" spans="1:12" ht="18" customHeight="1" thickBot="1">
      <c r="A699" s="89"/>
      <c r="B699" s="419" t="s">
        <v>218</v>
      </c>
      <c r="C699" s="419"/>
      <c r="D699" s="419"/>
      <c r="E699" s="115"/>
      <c r="F699" s="115"/>
      <c r="G699" s="115"/>
      <c r="H699" s="115"/>
      <c r="I699" s="420"/>
      <c r="J699" s="420"/>
      <c r="K699" s="420"/>
      <c r="L699" s="420"/>
    </row>
    <row r="700" spans="1:12" ht="18" customHeight="1" thickBot="1">
      <c r="A700" s="89"/>
      <c r="B700" s="418" t="s">
        <v>219</v>
      </c>
      <c r="C700" s="418"/>
      <c r="D700" s="418"/>
      <c r="E700" s="121"/>
      <c r="F700" s="121"/>
      <c r="G700" s="116"/>
      <c r="H700" s="115"/>
      <c r="I700" s="417"/>
      <c r="J700" s="417"/>
      <c r="K700" s="417"/>
      <c r="L700" s="417"/>
    </row>
    <row r="701" spans="1:12" ht="18" customHeight="1" thickBot="1">
      <c r="A701" s="89"/>
      <c r="B701" s="125"/>
      <c r="C701" s="416" t="s">
        <v>220</v>
      </c>
      <c r="D701" s="416"/>
      <c r="E701" s="121">
        <v>0</v>
      </c>
      <c r="F701" s="121">
        <v>5650</v>
      </c>
      <c r="G701" s="116">
        <v>0</v>
      </c>
      <c r="H701" s="115" t="s">
        <v>415</v>
      </c>
      <c r="I701" s="417">
        <v>0</v>
      </c>
      <c r="J701" s="417"/>
      <c r="K701" s="417"/>
      <c r="L701" s="417"/>
    </row>
    <row r="702" spans="1:12" ht="18" customHeight="1" thickBot="1">
      <c r="A702" s="89"/>
      <c r="B702" s="125"/>
      <c r="C702" s="416" t="s">
        <v>221</v>
      </c>
      <c r="D702" s="416"/>
      <c r="E702" s="121">
        <v>0</v>
      </c>
      <c r="F702" s="121">
        <v>3450</v>
      </c>
      <c r="G702" s="116">
        <v>0</v>
      </c>
      <c r="H702" s="115" t="s">
        <v>415</v>
      </c>
      <c r="I702" s="417">
        <v>0</v>
      </c>
      <c r="J702" s="417"/>
      <c r="K702" s="417"/>
      <c r="L702" s="417"/>
    </row>
    <row r="703" spans="1:12" ht="18" customHeight="1" thickBot="1">
      <c r="A703" s="89"/>
      <c r="B703" s="125"/>
      <c r="C703" s="416" t="s">
        <v>766</v>
      </c>
      <c r="D703" s="416"/>
      <c r="E703" s="121">
        <v>7500</v>
      </c>
      <c r="F703" s="121">
        <v>0</v>
      </c>
      <c r="G703" s="116">
        <v>0</v>
      </c>
      <c r="H703" s="115" t="s">
        <v>415</v>
      </c>
      <c r="I703" s="417">
        <v>0</v>
      </c>
      <c r="J703" s="417"/>
      <c r="K703" s="417"/>
      <c r="L703" s="417"/>
    </row>
    <row r="704" spans="1:12" ht="18" customHeight="1" thickBot="1">
      <c r="A704" s="89"/>
      <c r="B704" s="418" t="s">
        <v>367</v>
      </c>
      <c r="C704" s="418"/>
      <c r="D704" s="418"/>
      <c r="E704" s="121"/>
      <c r="F704" s="121"/>
      <c r="G704" s="116"/>
      <c r="H704" s="115"/>
      <c r="I704" s="417"/>
      <c r="J704" s="417"/>
      <c r="K704" s="417"/>
      <c r="L704" s="417"/>
    </row>
    <row r="705" spans="1:12" ht="18" customHeight="1" thickBot="1">
      <c r="A705" s="89"/>
      <c r="B705" s="125"/>
      <c r="C705" s="416" t="s">
        <v>368</v>
      </c>
      <c r="D705" s="416"/>
      <c r="E705" s="121">
        <v>0</v>
      </c>
      <c r="F705" s="121">
        <v>0</v>
      </c>
      <c r="G705" s="116">
        <v>20100</v>
      </c>
      <c r="H705" s="115" t="s">
        <v>422</v>
      </c>
      <c r="I705" s="417">
        <v>0</v>
      </c>
      <c r="J705" s="417"/>
      <c r="K705" s="417"/>
      <c r="L705" s="417"/>
    </row>
    <row r="706" spans="1:12" ht="18" customHeight="1" thickBot="1">
      <c r="A706" s="89"/>
      <c r="B706" s="125"/>
      <c r="C706" s="416" t="s">
        <v>369</v>
      </c>
      <c r="D706" s="416"/>
      <c r="E706" s="121">
        <v>0</v>
      </c>
      <c r="F706" s="121">
        <v>0</v>
      </c>
      <c r="G706" s="116">
        <v>2500</v>
      </c>
      <c r="H706" s="115" t="s">
        <v>422</v>
      </c>
      <c r="I706" s="417">
        <v>0</v>
      </c>
      <c r="J706" s="417"/>
      <c r="K706" s="417"/>
      <c r="L706" s="417"/>
    </row>
    <row r="707" spans="1:12" ht="18" customHeight="1" thickBot="1">
      <c r="A707" s="89"/>
      <c r="B707" s="418" t="s">
        <v>225</v>
      </c>
      <c r="C707" s="418"/>
      <c r="D707" s="418"/>
      <c r="E707" s="121"/>
      <c r="F707" s="121"/>
      <c r="G707" s="116"/>
      <c r="H707" s="115"/>
      <c r="I707" s="417"/>
      <c r="J707" s="417"/>
      <c r="K707" s="417"/>
      <c r="L707" s="417"/>
    </row>
    <row r="708" spans="1:12" ht="18" customHeight="1" thickBot="1">
      <c r="A708" s="89"/>
      <c r="B708" s="125"/>
      <c r="C708" s="416" t="s">
        <v>855</v>
      </c>
      <c r="D708" s="416"/>
      <c r="E708" s="121">
        <v>16900</v>
      </c>
      <c r="F708" s="121">
        <v>0</v>
      </c>
      <c r="G708" s="116">
        <v>0</v>
      </c>
      <c r="H708" s="115" t="s">
        <v>415</v>
      </c>
      <c r="I708" s="417">
        <v>0</v>
      </c>
      <c r="J708" s="417"/>
      <c r="K708" s="417"/>
      <c r="L708" s="417"/>
    </row>
    <row r="709" spans="1:12" ht="18" customHeight="1" thickBot="1">
      <c r="A709" s="89"/>
      <c r="B709" s="125"/>
      <c r="C709" s="416" t="s">
        <v>777</v>
      </c>
      <c r="D709" s="416"/>
      <c r="E709" s="121">
        <v>10000</v>
      </c>
      <c r="F709" s="121">
        <v>0</v>
      </c>
      <c r="G709" s="116">
        <v>0</v>
      </c>
      <c r="H709" s="115" t="s">
        <v>415</v>
      </c>
      <c r="I709" s="417">
        <v>0</v>
      </c>
      <c r="J709" s="417"/>
      <c r="K709" s="417"/>
      <c r="L709" s="417"/>
    </row>
    <row r="710" spans="1:12" ht="18" customHeight="1" thickBot="1">
      <c r="A710" s="89"/>
      <c r="B710" s="125"/>
      <c r="C710" s="416" t="s">
        <v>236</v>
      </c>
      <c r="D710" s="416"/>
      <c r="E710" s="121">
        <v>0</v>
      </c>
      <c r="F710" s="121">
        <v>0</v>
      </c>
      <c r="G710" s="116">
        <v>8000</v>
      </c>
      <c r="H710" s="115" t="s">
        <v>422</v>
      </c>
      <c r="I710" s="417">
        <v>0</v>
      </c>
      <c r="J710" s="417"/>
      <c r="K710" s="417"/>
      <c r="L710" s="417"/>
    </row>
    <row r="711" spans="1:12" ht="18" customHeight="1" thickBot="1">
      <c r="A711" s="89"/>
      <c r="B711" s="414" t="s">
        <v>782</v>
      </c>
      <c r="C711" s="414"/>
      <c r="D711" s="414"/>
      <c r="E711" s="123">
        <v>34400</v>
      </c>
      <c r="F711" s="123">
        <v>9100</v>
      </c>
      <c r="G711" s="124">
        <v>30600</v>
      </c>
      <c r="H711" s="122"/>
      <c r="I711" s="415">
        <v>0</v>
      </c>
      <c r="J711" s="415"/>
      <c r="K711" s="415"/>
      <c r="L711" s="415"/>
    </row>
    <row r="712" spans="1:12" ht="18" customHeight="1" thickBot="1">
      <c r="A712" s="89"/>
      <c r="B712" s="419" t="s">
        <v>253</v>
      </c>
      <c r="C712" s="419"/>
      <c r="D712" s="419"/>
      <c r="E712" s="115"/>
      <c r="F712" s="115"/>
      <c r="G712" s="115"/>
      <c r="H712" s="115"/>
      <c r="I712" s="420"/>
      <c r="J712" s="420"/>
      <c r="K712" s="420"/>
      <c r="L712" s="420"/>
    </row>
    <row r="713" spans="1:12" ht="18" customHeight="1" thickBot="1">
      <c r="A713" s="89"/>
      <c r="B713" s="418" t="s">
        <v>286</v>
      </c>
      <c r="C713" s="418"/>
      <c r="D713" s="418"/>
      <c r="E713" s="121">
        <v>0</v>
      </c>
      <c r="F713" s="121">
        <v>0</v>
      </c>
      <c r="G713" s="116">
        <v>5000</v>
      </c>
      <c r="H713" s="115" t="s">
        <v>415</v>
      </c>
      <c r="I713" s="417">
        <v>5000</v>
      </c>
      <c r="J713" s="417"/>
      <c r="K713" s="417"/>
      <c r="L713" s="417"/>
    </row>
    <row r="714" spans="1:12" ht="18" customHeight="1" thickBot="1">
      <c r="A714" s="89"/>
      <c r="B714" s="414" t="s">
        <v>856</v>
      </c>
      <c r="C714" s="414"/>
      <c r="D714" s="414"/>
      <c r="E714" s="123">
        <v>0</v>
      </c>
      <c r="F714" s="123">
        <v>0</v>
      </c>
      <c r="G714" s="124">
        <v>5000</v>
      </c>
      <c r="H714" s="122"/>
      <c r="I714" s="415">
        <v>5000</v>
      </c>
      <c r="J714" s="415"/>
      <c r="K714" s="415"/>
      <c r="L714" s="415"/>
    </row>
    <row r="715" spans="1:12" ht="18" customHeight="1" thickBot="1">
      <c r="A715" s="89"/>
      <c r="B715" s="414" t="s">
        <v>783</v>
      </c>
      <c r="C715" s="414"/>
      <c r="D715" s="414"/>
      <c r="E715" s="123">
        <v>34400</v>
      </c>
      <c r="F715" s="123">
        <v>9100</v>
      </c>
      <c r="G715" s="124">
        <v>35600</v>
      </c>
      <c r="H715" s="122"/>
      <c r="I715" s="415">
        <v>5000</v>
      </c>
      <c r="J715" s="415"/>
      <c r="K715" s="415"/>
      <c r="L715" s="415"/>
    </row>
    <row r="716" spans="1:12" ht="18" customHeight="1" thickBot="1">
      <c r="A716" s="89"/>
      <c r="B716" s="414" t="s">
        <v>931</v>
      </c>
      <c r="C716" s="414"/>
      <c r="D716" s="414"/>
      <c r="E716" s="123">
        <v>1307626</v>
      </c>
      <c r="F716" s="123">
        <v>1387972</v>
      </c>
      <c r="G716" s="124">
        <v>2682480</v>
      </c>
      <c r="H716" s="122"/>
      <c r="I716" s="415">
        <v>2194203</v>
      </c>
      <c r="J716" s="415"/>
      <c r="K716" s="415"/>
      <c r="L716" s="415"/>
    </row>
    <row r="717" spans="1:12" ht="18" customHeight="1" thickBot="1">
      <c r="A717" s="89"/>
      <c r="B717" s="419" t="s">
        <v>104</v>
      </c>
      <c r="C717" s="419"/>
      <c r="D717" s="419"/>
      <c r="E717" s="115"/>
      <c r="F717" s="115"/>
      <c r="G717" s="115"/>
      <c r="H717" s="115"/>
      <c r="I717" s="420"/>
      <c r="J717" s="420"/>
      <c r="K717" s="420"/>
      <c r="L717" s="420"/>
    </row>
    <row r="718" spans="1:12" ht="18" customHeight="1" thickBot="1">
      <c r="A718" s="89"/>
      <c r="B718" s="419" t="s">
        <v>32</v>
      </c>
      <c r="C718" s="419"/>
      <c r="D718" s="419"/>
      <c r="E718" s="115"/>
      <c r="F718" s="115"/>
      <c r="G718" s="115"/>
      <c r="H718" s="115"/>
      <c r="I718" s="420"/>
      <c r="J718" s="420"/>
      <c r="K718" s="420"/>
      <c r="L718" s="420"/>
    </row>
    <row r="719" spans="1:12" ht="18" customHeight="1" thickBot="1">
      <c r="A719" s="89"/>
      <c r="B719" s="419" t="s">
        <v>253</v>
      </c>
      <c r="C719" s="419"/>
      <c r="D719" s="419"/>
      <c r="E719" s="115"/>
      <c r="F719" s="115"/>
      <c r="G719" s="115"/>
      <c r="H719" s="115"/>
      <c r="I719" s="420"/>
      <c r="J719" s="420"/>
      <c r="K719" s="420"/>
      <c r="L719" s="420"/>
    </row>
    <row r="720" spans="1:12" ht="18" customHeight="1" thickBot="1">
      <c r="A720" s="89"/>
      <c r="B720" s="418" t="s">
        <v>255</v>
      </c>
      <c r="C720" s="418"/>
      <c r="D720" s="418"/>
      <c r="E720" s="121"/>
      <c r="F720" s="121"/>
      <c r="G720" s="116"/>
      <c r="H720" s="115"/>
      <c r="I720" s="417"/>
      <c r="J720" s="417"/>
      <c r="K720" s="417"/>
      <c r="L720" s="417"/>
    </row>
    <row r="721" spans="1:12" ht="18" customHeight="1" thickBot="1">
      <c r="A721" s="89"/>
      <c r="B721" s="125"/>
      <c r="C721" s="416" t="s">
        <v>932</v>
      </c>
      <c r="D721" s="416"/>
      <c r="E721" s="121">
        <v>170000</v>
      </c>
      <c r="F721" s="121">
        <v>0</v>
      </c>
      <c r="G721" s="116">
        <v>0</v>
      </c>
      <c r="H721" s="115" t="s">
        <v>415</v>
      </c>
      <c r="I721" s="417">
        <v>0</v>
      </c>
      <c r="J721" s="417"/>
      <c r="K721" s="417"/>
      <c r="L721" s="417"/>
    </row>
    <row r="722" spans="1:12" ht="18" customHeight="1" thickBot="1">
      <c r="A722" s="89"/>
      <c r="B722" s="125"/>
      <c r="C722" s="421" t="s">
        <v>373</v>
      </c>
      <c r="D722" s="421"/>
      <c r="E722" s="121">
        <v>0</v>
      </c>
      <c r="F722" s="121">
        <v>0</v>
      </c>
      <c r="G722" s="116">
        <v>135000</v>
      </c>
      <c r="H722" s="115" t="s">
        <v>422</v>
      </c>
      <c r="I722" s="417">
        <v>0</v>
      </c>
      <c r="J722" s="417"/>
      <c r="K722" s="417"/>
      <c r="L722" s="417"/>
    </row>
    <row r="723" spans="1:12" ht="18" customHeight="1" thickBot="1">
      <c r="A723" s="89"/>
      <c r="B723" s="125"/>
      <c r="C723" s="421" t="s">
        <v>990</v>
      </c>
      <c r="D723" s="421"/>
      <c r="E723" s="121">
        <v>0</v>
      </c>
      <c r="F723" s="121">
        <v>0</v>
      </c>
      <c r="G723" s="116">
        <v>0</v>
      </c>
      <c r="H723" s="115" t="s">
        <v>418</v>
      </c>
      <c r="I723" s="417">
        <v>500000</v>
      </c>
      <c r="J723" s="417"/>
      <c r="K723" s="417"/>
      <c r="L723" s="417"/>
    </row>
    <row r="724" spans="1:12" ht="18" customHeight="1" thickBot="1">
      <c r="A724" s="89"/>
      <c r="B724" s="125"/>
      <c r="C724" s="421" t="s">
        <v>933</v>
      </c>
      <c r="D724" s="421"/>
      <c r="E724" s="121">
        <v>0</v>
      </c>
      <c r="F724" s="121">
        <v>0</v>
      </c>
      <c r="G724" s="116">
        <v>247000</v>
      </c>
      <c r="H724" s="115" t="s">
        <v>422</v>
      </c>
      <c r="I724" s="417">
        <v>0</v>
      </c>
      <c r="J724" s="417"/>
      <c r="K724" s="417"/>
      <c r="L724" s="417"/>
    </row>
    <row r="725" spans="1:12" ht="18" customHeight="1" thickBot="1">
      <c r="A725" s="89"/>
      <c r="B725" s="125"/>
      <c r="C725" s="416" t="s">
        <v>374</v>
      </c>
      <c r="D725" s="416"/>
      <c r="E725" s="121">
        <v>0</v>
      </c>
      <c r="F725" s="121">
        <v>0</v>
      </c>
      <c r="G725" s="116">
        <v>500000</v>
      </c>
      <c r="H725" s="115" t="s">
        <v>422</v>
      </c>
      <c r="I725" s="417">
        <v>0</v>
      </c>
      <c r="J725" s="417"/>
      <c r="K725" s="417"/>
      <c r="L725" s="417"/>
    </row>
    <row r="726" spans="1:12" ht="18" customHeight="1" thickBot="1">
      <c r="A726" s="89"/>
      <c r="B726" s="125"/>
      <c r="C726" s="416" t="s">
        <v>934</v>
      </c>
      <c r="D726" s="416"/>
      <c r="E726" s="121">
        <v>0</v>
      </c>
      <c r="F726" s="121">
        <v>0</v>
      </c>
      <c r="G726" s="116">
        <v>0</v>
      </c>
      <c r="H726" s="115" t="s">
        <v>418</v>
      </c>
      <c r="I726" s="417">
        <v>500000</v>
      </c>
      <c r="J726" s="417"/>
      <c r="K726" s="417"/>
      <c r="L726" s="417"/>
    </row>
    <row r="727" spans="1:12" ht="18" customHeight="1" thickBot="1">
      <c r="A727" s="89"/>
      <c r="B727" s="125"/>
      <c r="C727" s="416" t="s">
        <v>375</v>
      </c>
      <c r="D727" s="416"/>
      <c r="E727" s="121">
        <v>0</v>
      </c>
      <c r="F727" s="121">
        <v>0</v>
      </c>
      <c r="G727" s="116">
        <v>94000</v>
      </c>
      <c r="H727" s="115" t="s">
        <v>422</v>
      </c>
      <c r="I727" s="417">
        <v>0</v>
      </c>
      <c r="J727" s="417"/>
      <c r="K727" s="417"/>
      <c r="L727" s="417"/>
    </row>
    <row r="728" spans="1:12" ht="18" customHeight="1" thickBot="1">
      <c r="A728" s="89"/>
      <c r="B728" s="125"/>
      <c r="C728" s="416" t="s">
        <v>935</v>
      </c>
      <c r="D728" s="416"/>
      <c r="E728" s="121">
        <v>0</v>
      </c>
      <c r="F728" s="121">
        <v>138000</v>
      </c>
      <c r="G728" s="116">
        <v>0</v>
      </c>
      <c r="H728" s="115" t="s">
        <v>415</v>
      </c>
      <c r="I728" s="417">
        <v>0</v>
      </c>
      <c r="J728" s="417"/>
      <c r="K728" s="417"/>
      <c r="L728" s="417"/>
    </row>
    <row r="729" spans="1:12" ht="18" customHeight="1" thickBot="1">
      <c r="A729" s="89"/>
      <c r="B729" s="125"/>
      <c r="C729" s="416" t="s">
        <v>936</v>
      </c>
      <c r="D729" s="416"/>
      <c r="E729" s="121">
        <v>299000</v>
      </c>
      <c r="F729" s="121">
        <v>0</v>
      </c>
      <c r="G729" s="116">
        <v>0</v>
      </c>
      <c r="H729" s="115" t="s">
        <v>415</v>
      </c>
      <c r="I729" s="417">
        <v>0</v>
      </c>
      <c r="J729" s="417"/>
      <c r="K729" s="417"/>
      <c r="L729" s="417"/>
    </row>
    <row r="730" spans="1:12" ht="18" customHeight="1" thickBot="1">
      <c r="A730" s="89"/>
      <c r="B730" s="125"/>
      <c r="C730" s="416" t="s">
        <v>937</v>
      </c>
      <c r="D730" s="416"/>
      <c r="E730" s="121">
        <v>195000</v>
      </c>
      <c r="F730" s="121">
        <v>0</v>
      </c>
      <c r="G730" s="116">
        <v>0</v>
      </c>
      <c r="H730" s="115" t="s">
        <v>415</v>
      </c>
      <c r="I730" s="417">
        <v>0</v>
      </c>
      <c r="J730" s="417"/>
      <c r="K730" s="417"/>
      <c r="L730" s="417"/>
    </row>
    <row r="731" spans="1:12" ht="18" customHeight="1" thickBot="1">
      <c r="A731" s="89"/>
      <c r="B731" s="125"/>
      <c r="C731" s="416" t="s">
        <v>938</v>
      </c>
      <c r="D731" s="416"/>
      <c r="E731" s="121">
        <v>0</v>
      </c>
      <c r="F731" s="121">
        <v>498000</v>
      </c>
      <c r="G731" s="116">
        <v>0</v>
      </c>
      <c r="H731" s="115" t="s">
        <v>415</v>
      </c>
      <c r="I731" s="417">
        <v>0</v>
      </c>
      <c r="J731" s="417"/>
      <c r="K731" s="417"/>
      <c r="L731" s="417"/>
    </row>
    <row r="732" spans="1:12" ht="18" customHeight="1" thickBot="1">
      <c r="A732" s="89"/>
      <c r="B732" s="125"/>
      <c r="C732" s="416" t="s">
        <v>939</v>
      </c>
      <c r="D732" s="416"/>
      <c r="E732" s="121">
        <v>156500</v>
      </c>
      <c r="F732" s="121">
        <v>0</v>
      </c>
      <c r="G732" s="116">
        <v>0</v>
      </c>
      <c r="H732" s="115" t="s">
        <v>415</v>
      </c>
      <c r="I732" s="417">
        <v>0</v>
      </c>
      <c r="J732" s="417"/>
      <c r="K732" s="417"/>
      <c r="L732" s="417"/>
    </row>
    <row r="733" spans="1:12" ht="18" customHeight="1" thickBot="1">
      <c r="A733" s="89"/>
      <c r="B733" s="125"/>
      <c r="C733" s="416" t="s">
        <v>940</v>
      </c>
      <c r="D733" s="416"/>
      <c r="E733" s="121">
        <v>249500</v>
      </c>
      <c r="F733" s="121">
        <v>0</v>
      </c>
      <c r="G733" s="116">
        <v>0</v>
      </c>
      <c r="H733" s="115" t="s">
        <v>415</v>
      </c>
      <c r="I733" s="417">
        <v>0</v>
      </c>
      <c r="J733" s="417"/>
      <c r="K733" s="417"/>
      <c r="L733" s="417"/>
    </row>
    <row r="734" spans="1:12" ht="18" customHeight="1" thickBot="1">
      <c r="A734" s="89"/>
      <c r="B734" s="125"/>
      <c r="C734" s="416" t="s">
        <v>941</v>
      </c>
      <c r="D734" s="416"/>
      <c r="E734" s="121">
        <v>199500</v>
      </c>
      <c r="F734" s="121">
        <v>0</v>
      </c>
      <c r="G734" s="116">
        <v>0</v>
      </c>
      <c r="H734" s="115" t="s">
        <v>415</v>
      </c>
      <c r="I734" s="417">
        <v>0</v>
      </c>
      <c r="J734" s="417"/>
      <c r="K734" s="417"/>
      <c r="L734" s="417"/>
    </row>
    <row r="735" spans="1:12" ht="18" customHeight="1" thickBot="1">
      <c r="A735" s="89"/>
      <c r="B735" s="125"/>
      <c r="C735" s="416" t="s">
        <v>942</v>
      </c>
      <c r="D735" s="416"/>
      <c r="E735" s="121">
        <v>0</v>
      </c>
      <c r="F735" s="121">
        <v>0</v>
      </c>
      <c r="G735" s="116">
        <v>0</v>
      </c>
      <c r="H735" s="115" t="s">
        <v>418</v>
      </c>
      <c r="I735" s="417">
        <v>450000</v>
      </c>
      <c r="J735" s="417"/>
      <c r="K735" s="417"/>
      <c r="L735" s="417"/>
    </row>
    <row r="736" spans="1:12" ht="18" customHeight="1" thickBot="1">
      <c r="A736" s="89"/>
      <c r="B736" s="125"/>
      <c r="C736" s="416" t="s">
        <v>943</v>
      </c>
      <c r="D736" s="416"/>
      <c r="E736" s="121">
        <v>299000</v>
      </c>
      <c r="F736" s="121">
        <v>0</v>
      </c>
      <c r="G736" s="116">
        <v>0</v>
      </c>
      <c r="H736" s="115" t="s">
        <v>415</v>
      </c>
      <c r="I736" s="417">
        <v>0</v>
      </c>
      <c r="J736" s="417"/>
      <c r="K736" s="417"/>
      <c r="L736" s="417"/>
    </row>
    <row r="737" spans="1:12" ht="18" customHeight="1" thickBot="1">
      <c r="A737" s="89"/>
      <c r="B737" s="125"/>
      <c r="C737" s="422" t="s">
        <v>944</v>
      </c>
      <c r="D737" s="422"/>
      <c r="E737" s="121">
        <v>0</v>
      </c>
      <c r="F737" s="121">
        <v>0</v>
      </c>
      <c r="G737" s="116">
        <v>0</v>
      </c>
      <c r="H737" s="115" t="s">
        <v>418</v>
      </c>
      <c r="I737" s="417">
        <v>500000</v>
      </c>
      <c r="J737" s="417"/>
      <c r="K737" s="417"/>
      <c r="L737" s="417"/>
    </row>
    <row r="738" spans="1:12" ht="18" customHeight="1" thickBot="1">
      <c r="A738" s="89"/>
      <c r="B738" s="125"/>
      <c r="C738" s="416" t="s">
        <v>945</v>
      </c>
      <c r="D738" s="416"/>
      <c r="E738" s="121">
        <v>249500</v>
      </c>
      <c r="F738" s="121">
        <v>0</v>
      </c>
      <c r="G738" s="116">
        <v>0</v>
      </c>
      <c r="H738" s="115" t="s">
        <v>415</v>
      </c>
      <c r="I738" s="417">
        <v>0</v>
      </c>
      <c r="J738" s="417"/>
      <c r="K738" s="417"/>
      <c r="L738" s="417"/>
    </row>
    <row r="739" spans="1:12" ht="18" customHeight="1" thickBot="1">
      <c r="A739" s="89"/>
      <c r="B739" s="125"/>
      <c r="C739" s="416" t="s">
        <v>946</v>
      </c>
      <c r="D739" s="416"/>
      <c r="E739" s="121">
        <v>0</v>
      </c>
      <c r="F739" s="121">
        <v>0</v>
      </c>
      <c r="G739" s="116">
        <v>0</v>
      </c>
      <c r="H739" s="115" t="s">
        <v>418</v>
      </c>
      <c r="I739" s="417">
        <v>500000</v>
      </c>
      <c r="J739" s="417"/>
      <c r="K739" s="417"/>
      <c r="L739" s="417"/>
    </row>
    <row r="740" spans="1:12" ht="18" customHeight="1" thickBot="1">
      <c r="A740" s="89"/>
      <c r="B740" s="125"/>
      <c r="C740" s="416" t="s">
        <v>947</v>
      </c>
      <c r="D740" s="416"/>
      <c r="E740" s="121">
        <v>0</v>
      </c>
      <c r="F740" s="121">
        <v>235000</v>
      </c>
      <c r="G740" s="116">
        <v>0</v>
      </c>
      <c r="H740" s="115" t="s">
        <v>415</v>
      </c>
      <c r="I740" s="417">
        <v>0</v>
      </c>
      <c r="J740" s="417"/>
      <c r="K740" s="417"/>
      <c r="L740" s="417"/>
    </row>
    <row r="741" spans="1:12" ht="18" customHeight="1" thickBot="1">
      <c r="A741" s="89"/>
      <c r="B741" s="125"/>
      <c r="C741" s="416" t="s">
        <v>376</v>
      </c>
      <c r="D741" s="416"/>
      <c r="E741" s="121">
        <v>0</v>
      </c>
      <c r="F741" s="121">
        <v>0</v>
      </c>
      <c r="G741" s="116">
        <v>500000</v>
      </c>
      <c r="H741" s="115" t="s">
        <v>422</v>
      </c>
      <c r="I741" s="417">
        <v>0</v>
      </c>
      <c r="J741" s="417"/>
      <c r="K741" s="417"/>
      <c r="L741" s="417"/>
    </row>
    <row r="742" spans="1:12" ht="18" customHeight="1" thickBot="1">
      <c r="A742" s="89"/>
      <c r="B742" s="125"/>
      <c r="C742" s="416" t="s">
        <v>948</v>
      </c>
      <c r="D742" s="416"/>
      <c r="E742" s="121">
        <v>249500</v>
      </c>
      <c r="F742" s="121">
        <v>0</v>
      </c>
      <c r="G742" s="116">
        <v>0</v>
      </c>
      <c r="H742" s="115" t="s">
        <v>415</v>
      </c>
      <c r="I742" s="417">
        <v>0</v>
      </c>
      <c r="J742" s="417"/>
      <c r="K742" s="417"/>
      <c r="L742" s="417"/>
    </row>
    <row r="743" spans="1:12" ht="18" customHeight="1" thickBot="1">
      <c r="A743" s="89"/>
      <c r="B743" s="125"/>
      <c r="C743" s="416" t="s">
        <v>949</v>
      </c>
      <c r="D743" s="416"/>
      <c r="E743" s="121">
        <v>0</v>
      </c>
      <c r="F743" s="121">
        <v>0</v>
      </c>
      <c r="G743" s="116">
        <v>0</v>
      </c>
      <c r="H743" s="115" t="s">
        <v>418</v>
      </c>
      <c r="I743" s="417">
        <v>500000</v>
      </c>
      <c r="J743" s="417"/>
      <c r="K743" s="417"/>
      <c r="L743" s="417"/>
    </row>
    <row r="744" spans="1:12" ht="18" customHeight="1" thickBot="1">
      <c r="A744" s="89"/>
      <c r="B744" s="125"/>
      <c r="C744" s="416" t="s">
        <v>950</v>
      </c>
      <c r="D744" s="416"/>
      <c r="E744" s="121">
        <v>0</v>
      </c>
      <c r="F744" s="121">
        <v>0</v>
      </c>
      <c r="G744" s="116">
        <v>0</v>
      </c>
      <c r="H744" s="115" t="s">
        <v>418</v>
      </c>
      <c r="I744" s="417">
        <v>500000</v>
      </c>
      <c r="J744" s="417"/>
      <c r="K744" s="417"/>
      <c r="L744" s="417"/>
    </row>
    <row r="745" spans="1:12" ht="18" customHeight="1" thickBot="1">
      <c r="A745" s="89"/>
      <c r="B745" s="125"/>
      <c r="C745" s="421" t="s">
        <v>378</v>
      </c>
      <c r="D745" s="421"/>
      <c r="E745" s="121">
        <v>0</v>
      </c>
      <c r="F745" s="121">
        <v>0</v>
      </c>
      <c r="G745" s="116">
        <v>300000</v>
      </c>
      <c r="H745" s="115" t="s">
        <v>422</v>
      </c>
      <c r="I745" s="417">
        <v>0</v>
      </c>
      <c r="J745" s="417"/>
      <c r="K745" s="417"/>
      <c r="L745" s="417"/>
    </row>
    <row r="746" spans="1:12" ht="18" customHeight="1" thickBot="1">
      <c r="A746" s="89"/>
      <c r="B746" s="125"/>
      <c r="C746" s="416" t="s">
        <v>377</v>
      </c>
      <c r="D746" s="416"/>
      <c r="E746" s="121">
        <v>0</v>
      </c>
      <c r="F746" s="121">
        <v>0</v>
      </c>
      <c r="G746" s="116">
        <v>164000</v>
      </c>
      <c r="H746" s="115" t="s">
        <v>422</v>
      </c>
      <c r="I746" s="417">
        <v>0</v>
      </c>
      <c r="J746" s="417"/>
      <c r="K746" s="417"/>
      <c r="L746" s="417"/>
    </row>
    <row r="747" spans="1:12" ht="18" customHeight="1" thickBot="1">
      <c r="A747" s="89"/>
      <c r="B747" s="125"/>
      <c r="C747" s="416" t="s">
        <v>379</v>
      </c>
      <c r="D747" s="416"/>
      <c r="E747" s="121">
        <v>0</v>
      </c>
      <c r="F747" s="121">
        <v>0</v>
      </c>
      <c r="G747" s="116">
        <v>165000</v>
      </c>
      <c r="H747" s="115" t="s">
        <v>422</v>
      </c>
      <c r="I747" s="417">
        <v>0</v>
      </c>
      <c r="J747" s="417"/>
      <c r="K747" s="417"/>
      <c r="L747" s="417"/>
    </row>
    <row r="748" spans="1:12" ht="18" customHeight="1" thickBot="1">
      <c r="A748" s="89"/>
      <c r="B748" s="125"/>
      <c r="C748" s="421" t="s">
        <v>399</v>
      </c>
      <c r="D748" s="421"/>
      <c r="E748" s="121">
        <v>0</v>
      </c>
      <c r="F748" s="121">
        <v>0</v>
      </c>
      <c r="G748" s="116">
        <v>180000</v>
      </c>
      <c r="H748" s="115" t="s">
        <v>422</v>
      </c>
      <c r="I748" s="417">
        <v>0</v>
      </c>
      <c r="J748" s="417"/>
      <c r="K748" s="417"/>
      <c r="L748" s="417"/>
    </row>
    <row r="749" spans="1:12" ht="18" customHeight="1" thickBot="1">
      <c r="A749" s="89"/>
      <c r="B749" s="125"/>
      <c r="C749" s="416" t="s">
        <v>380</v>
      </c>
      <c r="D749" s="416"/>
      <c r="E749" s="121">
        <v>0</v>
      </c>
      <c r="F749" s="121">
        <v>0</v>
      </c>
      <c r="G749" s="116">
        <v>525000</v>
      </c>
      <c r="H749" s="115" t="s">
        <v>422</v>
      </c>
      <c r="I749" s="417">
        <v>0</v>
      </c>
      <c r="J749" s="417"/>
      <c r="K749" s="417"/>
      <c r="L749" s="417"/>
    </row>
    <row r="750" spans="1:12" ht="18" customHeight="1" thickBot="1">
      <c r="A750" s="89"/>
      <c r="B750" s="125"/>
      <c r="C750" s="416" t="s">
        <v>381</v>
      </c>
      <c r="D750" s="416"/>
      <c r="E750" s="121">
        <v>0</v>
      </c>
      <c r="F750" s="121">
        <v>0</v>
      </c>
      <c r="G750" s="116">
        <v>196000</v>
      </c>
      <c r="H750" s="115" t="s">
        <v>422</v>
      </c>
      <c r="I750" s="417">
        <v>0</v>
      </c>
      <c r="J750" s="417"/>
      <c r="K750" s="417"/>
      <c r="L750" s="417"/>
    </row>
    <row r="751" spans="1:12" ht="36" customHeight="1" thickBot="1">
      <c r="A751" s="89"/>
      <c r="B751" s="125"/>
      <c r="C751" s="421" t="s">
        <v>382</v>
      </c>
      <c r="D751" s="421"/>
      <c r="E751" s="121">
        <v>0</v>
      </c>
      <c r="F751" s="121">
        <v>0</v>
      </c>
      <c r="G751" s="116">
        <v>185000</v>
      </c>
      <c r="H751" s="115" t="s">
        <v>422</v>
      </c>
      <c r="I751" s="417">
        <v>0</v>
      </c>
      <c r="J751" s="417"/>
      <c r="K751" s="417"/>
      <c r="L751" s="417"/>
    </row>
    <row r="752" spans="1:12" ht="18" customHeight="1" thickBot="1">
      <c r="A752" s="89"/>
      <c r="B752" s="125"/>
      <c r="C752" s="422" t="s">
        <v>383</v>
      </c>
      <c r="D752" s="422"/>
      <c r="E752" s="121">
        <v>0</v>
      </c>
      <c r="F752" s="121">
        <v>0</v>
      </c>
      <c r="G752" s="116">
        <v>500000</v>
      </c>
      <c r="H752" s="115" t="s">
        <v>422</v>
      </c>
      <c r="I752" s="417">
        <v>0</v>
      </c>
      <c r="J752" s="417"/>
      <c r="K752" s="417"/>
      <c r="L752" s="417"/>
    </row>
    <row r="753" spans="1:12" ht="18" customHeight="1" thickBot="1">
      <c r="A753" s="89"/>
      <c r="B753" s="125"/>
      <c r="C753" s="416" t="s">
        <v>951</v>
      </c>
      <c r="D753" s="416"/>
      <c r="E753" s="121">
        <v>147800</v>
      </c>
      <c r="F753" s="121">
        <v>0</v>
      </c>
      <c r="G753" s="116">
        <v>0</v>
      </c>
      <c r="H753" s="115" t="s">
        <v>415</v>
      </c>
      <c r="I753" s="417">
        <v>0</v>
      </c>
      <c r="J753" s="417"/>
      <c r="K753" s="417"/>
      <c r="L753" s="417"/>
    </row>
    <row r="754" spans="1:12" ht="18" customHeight="1" thickBot="1">
      <c r="A754" s="89"/>
      <c r="B754" s="125"/>
      <c r="C754" s="416" t="s">
        <v>952</v>
      </c>
      <c r="D754" s="416"/>
      <c r="E754" s="121">
        <v>49500</v>
      </c>
      <c r="F754" s="121">
        <v>0</v>
      </c>
      <c r="G754" s="116">
        <v>0</v>
      </c>
      <c r="H754" s="115" t="s">
        <v>415</v>
      </c>
      <c r="I754" s="417">
        <v>0</v>
      </c>
      <c r="J754" s="417"/>
      <c r="K754" s="417"/>
      <c r="L754" s="417"/>
    </row>
    <row r="755" spans="1:12" ht="18" customHeight="1" thickBot="1">
      <c r="A755" s="89"/>
      <c r="B755" s="125"/>
      <c r="C755" s="416" t="s">
        <v>953</v>
      </c>
      <c r="D755" s="416"/>
      <c r="E755" s="121">
        <v>41000</v>
      </c>
      <c r="F755" s="121">
        <v>0</v>
      </c>
      <c r="G755" s="116">
        <v>0</v>
      </c>
      <c r="H755" s="115" t="s">
        <v>415</v>
      </c>
      <c r="I755" s="417">
        <v>0</v>
      </c>
      <c r="J755" s="417"/>
      <c r="K755" s="417"/>
      <c r="L755" s="417"/>
    </row>
    <row r="756" spans="1:12" ht="38.25" customHeight="1" thickBot="1">
      <c r="A756" s="89"/>
      <c r="B756" s="125"/>
      <c r="C756" s="421" t="s">
        <v>954</v>
      </c>
      <c r="D756" s="421"/>
      <c r="E756" s="121">
        <v>324000</v>
      </c>
      <c r="F756" s="121">
        <v>0</v>
      </c>
      <c r="G756" s="116">
        <v>0</v>
      </c>
      <c r="H756" s="115" t="s">
        <v>415</v>
      </c>
      <c r="I756" s="417">
        <v>0</v>
      </c>
      <c r="J756" s="417"/>
      <c r="K756" s="417"/>
      <c r="L756" s="417"/>
    </row>
    <row r="757" spans="1:12" ht="36" customHeight="1" thickBot="1">
      <c r="A757" s="89"/>
      <c r="B757" s="125"/>
      <c r="C757" s="421" t="s">
        <v>955</v>
      </c>
      <c r="D757" s="421"/>
      <c r="E757" s="121">
        <v>498000</v>
      </c>
      <c r="F757" s="121">
        <v>0</v>
      </c>
      <c r="G757" s="116">
        <v>0</v>
      </c>
      <c r="H757" s="115" t="s">
        <v>415</v>
      </c>
      <c r="I757" s="417">
        <v>0</v>
      </c>
      <c r="J757" s="417"/>
      <c r="K757" s="417"/>
      <c r="L757" s="417"/>
    </row>
    <row r="758" spans="1:12" ht="39.75" customHeight="1" thickBot="1">
      <c r="A758" s="89"/>
      <c r="B758" s="125"/>
      <c r="C758" s="421" t="s">
        <v>956</v>
      </c>
      <c r="D758" s="421"/>
      <c r="E758" s="121">
        <v>0</v>
      </c>
      <c r="F758" s="121">
        <v>410000</v>
      </c>
      <c r="G758" s="116">
        <v>0</v>
      </c>
      <c r="H758" s="115" t="s">
        <v>415</v>
      </c>
      <c r="I758" s="417">
        <v>0</v>
      </c>
      <c r="J758" s="417"/>
      <c r="K758" s="417"/>
      <c r="L758" s="417"/>
    </row>
    <row r="759" spans="1:12" ht="33.75" customHeight="1" thickBot="1">
      <c r="A759" s="89"/>
      <c r="B759" s="125"/>
      <c r="C759" s="421" t="s">
        <v>957</v>
      </c>
      <c r="D759" s="421"/>
      <c r="E759" s="121">
        <v>0</v>
      </c>
      <c r="F759" s="121">
        <v>267000</v>
      </c>
      <c r="G759" s="116">
        <v>0</v>
      </c>
      <c r="H759" s="115" t="s">
        <v>415</v>
      </c>
      <c r="I759" s="417">
        <v>0</v>
      </c>
      <c r="J759" s="417"/>
      <c r="K759" s="417"/>
      <c r="L759" s="417"/>
    </row>
    <row r="760" spans="1:12" ht="36" customHeight="1" thickBot="1">
      <c r="A760" s="89"/>
      <c r="B760" s="125"/>
      <c r="C760" s="421" t="s">
        <v>958</v>
      </c>
      <c r="D760" s="421"/>
      <c r="E760" s="121">
        <v>0</v>
      </c>
      <c r="F760" s="121">
        <v>193000</v>
      </c>
      <c r="G760" s="116">
        <v>0</v>
      </c>
      <c r="H760" s="115" t="s">
        <v>415</v>
      </c>
      <c r="I760" s="417">
        <v>0</v>
      </c>
      <c r="J760" s="417"/>
      <c r="K760" s="417"/>
      <c r="L760" s="417"/>
    </row>
    <row r="761" spans="1:12" ht="18" customHeight="1" thickBot="1">
      <c r="A761" s="89"/>
      <c r="B761" s="125"/>
      <c r="C761" s="416" t="s">
        <v>384</v>
      </c>
      <c r="D761" s="416"/>
      <c r="E761" s="121">
        <v>0</v>
      </c>
      <c r="F761" s="121">
        <v>0</v>
      </c>
      <c r="G761" s="116">
        <v>65000</v>
      </c>
      <c r="H761" s="115" t="s">
        <v>422</v>
      </c>
      <c r="I761" s="417">
        <v>0</v>
      </c>
      <c r="J761" s="417"/>
      <c r="K761" s="417"/>
      <c r="L761" s="417"/>
    </row>
    <row r="762" spans="1:12" ht="18" customHeight="1" thickBot="1">
      <c r="A762" s="89"/>
      <c r="B762" s="418" t="s">
        <v>385</v>
      </c>
      <c r="C762" s="418"/>
      <c r="D762" s="418"/>
      <c r="E762" s="121"/>
      <c r="F762" s="121"/>
      <c r="G762" s="116"/>
      <c r="H762" s="115"/>
      <c r="I762" s="417"/>
      <c r="J762" s="417"/>
      <c r="K762" s="417"/>
      <c r="L762" s="417"/>
    </row>
    <row r="763" spans="1:12" ht="34.5" customHeight="1" thickBot="1">
      <c r="A763" s="89"/>
      <c r="B763" s="125"/>
      <c r="C763" s="421" t="s">
        <v>959</v>
      </c>
      <c r="D763" s="421"/>
      <c r="E763" s="121">
        <v>0</v>
      </c>
      <c r="F763" s="121">
        <v>0</v>
      </c>
      <c r="G763" s="116">
        <v>135000</v>
      </c>
      <c r="H763" s="115" t="s">
        <v>422</v>
      </c>
      <c r="I763" s="417">
        <v>0</v>
      </c>
      <c r="J763" s="417"/>
      <c r="K763" s="417"/>
      <c r="L763" s="417"/>
    </row>
    <row r="764" spans="1:12" ht="33.75" customHeight="1" thickBot="1">
      <c r="A764" s="89"/>
      <c r="B764" s="125"/>
      <c r="C764" s="421" t="s">
        <v>960</v>
      </c>
      <c r="D764" s="421"/>
      <c r="E764" s="121">
        <v>0</v>
      </c>
      <c r="F764" s="121">
        <v>0</v>
      </c>
      <c r="G764" s="116">
        <v>0</v>
      </c>
      <c r="H764" s="115" t="s">
        <v>418</v>
      </c>
      <c r="I764" s="417">
        <v>435000</v>
      </c>
      <c r="J764" s="417"/>
      <c r="K764" s="417"/>
      <c r="L764" s="417"/>
    </row>
    <row r="765" spans="1:12" ht="34.5" customHeight="1" thickBot="1">
      <c r="A765" s="89"/>
      <c r="B765" s="125"/>
      <c r="C765" s="421" t="s">
        <v>961</v>
      </c>
      <c r="D765" s="421"/>
      <c r="E765" s="121">
        <v>0</v>
      </c>
      <c r="F765" s="121">
        <v>0</v>
      </c>
      <c r="G765" s="116">
        <v>0</v>
      </c>
      <c r="H765" s="115" t="s">
        <v>418</v>
      </c>
      <c r="I765" s="417">
        <v>500000</v>
      </c>
      <c r="J765" s="417"/>
      <c r="K765" s="417"/>
      <c r="L765" s="417"/>
    </row>
    <row r="766" spans="1:12" ht="34.5" customHeight="1" thickBot="1">
      <c r="A766" s="89"/>
      <c r="B766" s="125"/>
      <c r="C766" s="421" t="s">
        <v>962</v>
      </c>
      <c r="D766" s="421"/>
      <c r="E766" s="121">
        <v>0</v>
      </c>
      <c r="F766" s="121">
        <v>0</v>
      </c>
      <c r="G766" s="116">
        <v>0</v>
      </c>
      <c r="H766" s="115" t="s">
        <v>418</v>
      </c>
      <c r="I766" s="417">
        <v>420000</v>
      </c>
      <c r="J766" s="417"/>
      <c r="K766" s="417"/>
      <c r="L766" s="417"/>
    </row>
    <row r="767" spans="1:12" ht="36" customHeight="1" thickBot="1">
      <c r="A767" s="89"/>
      <c r="B767" s="125"/>
      <c r="C767" s="421" t="s">
        <v>963</v>
      </c>
      <c r="D767" s="421"/>
      <c r="E767" s="121">
        <v>0</v>
      </c>
      <c r="F767" s="121">
        <v>0</v>
      </c>
      <c r="G767" s="116">
        <v>500000</v>
      </c>
      <c r="H767" s="115" t="s">
        <v>422</v>
      </c>
      <c r="I767" s="417">
        <v>0</v>
      </c>
      <c r="J767" s="417"/>
      <c r="K767" s="417"/>
      <c r="L767" s="417"/>
    </row>
    <row r="768" spans="1:12" ht="36.75" customHeight="1" thickBot="1">
      <c r="A768" s="89"/>
      <c r="B768" s="125"/>
      <c r="C768" s="421" t="s">
        <v>964</v>
      </c>
      <c r="D768" s="421"/>
      <c r="E768" s="121">
        <v>0</v>
      </c>
      <c r="F768" s="121">
        <v>0</v>
      </c>
      <c r="G768" s="116">
        <v>0</v>
      </c>
      <c r="H768" s="115" t="s">
        <v>418</v>
      </c>
      <c r="I768" s="417">
        <v>500000</v>
      </c>
      <c r="J768" s="417"/>
      <c r="K768" s="417"/>
      <c r="L768" s="417"/>
    </row>
    <row r="769" spans="1:12" ht="36" customHeight="1" thickBot="1">
      <c r="A769" s="89"/>
      <c r="B769" s="125"/>
      <c r="C769" s="421" t="s">
        <v>965</v>
      </c>
      <c r="D769" s="421"/>
      <c r="E769" s="121">
        <v>0</v>
      </c>
      <c r="F769" s="121">
        <v>0</v>
      </c>
      <c r="G769" s="116">
        <v>0</v>
      </c>
      <c r="H769" s="115" t="s">
        <v>418</v>
      </c>
      <c r="I769" s="417">
        <v>500000</v>
      </c>
      <c r="J769" s="417"/>
      <c r="K769" s="417"/>
      <c r="L769" s="417"/>
    </row>
    <row r="770" spans="1:12" ht="34.5" customHeight="1" thickBot="1">
      <c r="A770" s="89"/>
      <c r="B770" s="125"/>
      <c r="C770" s="421" t="s">
        <v>386</v>
      </c>
      <c r="D770" s="421"/>
      <c r="E770" s="121">
        <v>0</v>
      </c>
      <c r="F770" s="121">
        <v>0</v>
      </c>
      <c r="G770" s="116">
        <v>500000</v>
      </c>
      <c r="H770" s="115" t="s">
        <v>422</v>
      </c>
      <c r="I770" s="417">
        <v>0</v>
      </c>
      <c r="J770" s="417"/>
      <c r="K770" s="417"/>
      <c r="L770" s="417"/>
    </row>
    <row r="771" spans="1:12" ht="36" customHeight="1" thickBot="1">
      <c r="A771" s="89"/>
      <c r="B771" s="125"/>
      <c r="C771" s="421" t="s">
        <v>966</v>
      </c>
      <c r="D771" s="421"/>
      <c r="E771" s="121">
        <v>0</v>
      </c>
      <c r="F771" s="121">
        <v>0</v>
      </c>
      <c r="G771" s="116">
        <v>0</v>
      </c>
      <c r="H771" s="115" t="s">
        <v>418</v>
      </c>
      <c r="I771" s="417">
        <v>500000</v>
      </c>
      <c r="J771" s="417"/>
      <c r="K771" s="417"/>
      <c r="L771" s="417"/>
    </row>
    <row r="772" spans="1:12" ht="34.5" customHeight="1" thickBot="1">
      <c r="A772" s="89"/>
      <c r="B772" s="125"/>
      <c r="C772" s="421" t="s">
        <v>967</v>
      </c>
      <c r="D772" s="421"/>
      <c r="E772" s="121">
        <v>0</v>
      </c>
      <c r="F772" s="121">
        <v>0</v>
      </c>
      <c r="G772" s="116">
        <v>0</v>
      </c>
      <c r="H772" s="115" t="s">
        <v>418</v>
      </c>
      <c r="I772" s="417">
        <v>500000</v>
      </c>
      <c r="J772" s="417"/>
      <c r="K772" s="417"/>
      <c r="L772" s="417"/>
    </row>
    <row r="773" spans="1:12" ht="21" customHeight="1" thickBot="1">
      <c r="A773" s="89"/>
      <c r="B773" s="125"/>
      <c r="C773" s="421" t="s">
        <v>968</v>
      </c>
      <c r="D773" s="421"/>
      <c r="E773" s="121">
        <v>0</v>
      </c>
      <c r="F773" s="121">
        <v>0</v>
      </c>
      <c r="G773" s="116">
        <v>0</v>
      </c>
      <c r="H773" s="115" t="s">
        <v>418</v>
      </c>
      <c r="I773" s="417">
        <v>500000</v>
      </c>
      <c r="J773" s="417"/>
      <c r="K773" s="417"/>
      <c r="L773" s="417"/>
    </row>
    <row r="774" spans="1:12" ht="18" customHeight="1" thickBot="1">
      <c r="A774" s="89"/>
      <c r="B774" s="125"/>
      <c r="C774" s="416" t="s">
        <v>387</v>
      </c>
      <c r="D774" s="416"/>
      <c r="E774" s="121">
        <v>0</v>
      </c>
      <c r="F774" s="121">
        <v>0</v>
      </c>
      <c r="G774" s="116">
        <v>241000</v>
      </c>
      <c r="H774" s="115" t="s">
        <v>422</v>
      </c>
      <c r="I774" s="417">
        <v>0</v>
      </c>
      <c r="J774" s="417"/>
      <c r="K774" s="417"/>
      <c r="L774" s="417"/>
    </row>
    <row r="775" spans="1:12" ht="18" customHeight="1" thickBot="1">
      <c r="A775" s="89"/>
      <c r="B775" s="125"/>
      <c r="C775" s="416" t="s">
        <v>969</v>
      </c>
      <c r="D775" s="416"/>
      <c r="E775" s="121">
        <v>0</v>
      </c>
      <c r="F775" s="121">
        <v>0</v>
      </c>
      <c r="G775" s="116">
        <v>0</v>
      </c>
      <c r="H775" s="115" t="s">
        <v>418</v>
      </c>
      <c r="I775" s="417">
        <v>50000</v>
      </c>
      <c r="J775" s="417"/>
      <c r="K775" s="417"/>
      <c r="L775" s="417"/>
    </row>
    <row r="776" spans="1:12" ht="18" customHeight="1" thickBot="1">
      <c r="A776" s="89"/>
      <c r="B776" s="125"/>
      <c r="C776" s="416" t="s">
        <v>390</v>
      </c>
      <c r="D776" s="416"/>
      <c r="E776" s="121">
        <v>0</v>
      </c>
      <c r="F776" s="121">
        <v>0</v>
      </c>
      <c r="G776" s="116">
        <v>60000</v>
      </c>
      <c r="H776" s="115" t="s">
        <v>422</v>
      </c>
      <c r="I776" s="417">
        <v>0</v>
      </c>
      <c r="J776" s="417"/>
      <c r="K776" s="417"/>
      <c r="L776" s="417"/>
    </row>
    <row r="777" spans="1:12" ht="18" customHeight="1" thickBot="1">
      <c r="A777" s="89"/>
      <c r="B777" s="125"/>
      <c r="C777" s="416" t="s">
        <v>970</v>
      </c>
      <c r="D777" s="416"/>
      <c r="E777" s="121">
        <v>0</v>
      </c>
      <c r="F777" s="121">
        <v>0</v>
      </c>
      <c r="G777" s="116">
        <v>0</v>
      </c>
      <c r="H777" s="115" t="s">
        <v>418</v>
      </c>
      <c r="I777" s="417">
        <v>65000</v>
      </c>
      <c r="J777" s="417"/>
      <c r="K777" s="417"/>
      <c r="L777" s="417"/>
    </row>
    <row r="778" spans="1:12" ht="18" customHeight="1" thickBot="1">
      <c r="A778" s="89"/>
      <c r="B778" s="125"/>
      <c r="C778" s="416" t="s">
        <v>391</v>
      </c>
      <c r="D778" s="416"/>
      <c r="E778" s="121">
        <v>0</v>
      </c>
      <c r="F778" s="121">
        <v>0</v>
      </c>
      <c r="G778" s="116">
        <v>395000</v>
      </c>
      <c r="H778" s="115" t="s">
        <v>422</v>
      </c>
      <c r="I778" s="417">
        <v>0</v>
      </c>
      <c r="J778" s="417"/>
      <c r="K778" s="417"/>
      <c r="L778" s="417"/>
    </row>
    <row r="779" spans="1:12" ht="18" customHeight="1" thickBot="1">
      <c r="A779" s="89"/>
      <c r="B779" s="125"/>
      <c r="C779" s="416" t="s">
        <v>971</v>
      </c>
      <c r="D779" s="416"/>
      <c r="E779" s="121">
        <v>0</v>
      </c>
      <c r="F779" s="121">
        <v>0</v>
      </c>
      <c r="G779" s="116">
        <v>225000</v>
      </c>
      <c r="H779" s="115" t="s">
        <v>422</v>
      </c>
      <c r="I779" s="417">
        <v>0</v>
      </c>
      <c r="J779" s="417"/>
      <c r="K779" s="417"/>
      <c r="L779" s="417"/>
    </row>
    <row r="780" spans="1:12" ht="18" customHeight="1" thickBot="1">
      <c r="A780" s="89"/>
      <c r="B780" s="125"/>
      <c r="C780" s="416" t="s">
        <v>972</v>
      </c>
      <c r="D780" s="416"/>
      <c r="E780" s="121">
        <v>0</v>
      </c>
      <c r="F780" s="121">
        <v>0</v>
      </c>
      <c r="G780" s="116">
        <v>68500</v>
      </c>
      <c r="H780" s="115" t="s">
        <v>422</v>
      </c>
      <c r="I780" s="417">
        <v>0</v>
      </c>
      <c r="J780" s="417"/>
      <c r="K780" s="417"/>
      <c r="L780" s="417"/>
    </row>
    <row r="781" spans="1:12" ht="18" customHeight="1" thickBot="1">
      <c r="A781" s="89"/>
      <c r="B781" s="125"/>
      <c r="C781" s="416" t="s">
        <v>400</v>
      </c>
      <c r="D781" s="416"/>
      <c r="E781" s="121">
        <v>0</v>
      </c>
      <c r="F781" s="121">
        <v>0</v>
      </c>
      <c r="G781" s="116">
        <v>77000</v>
      </c>
      <c r="H781" s="115" t="s">
        <v>422</v>
      </c>
      <c r="I781" s="417">
        <v>0</v>
      </c>
      <c r="J781" s="417"/>
      <c r="K781" s="417"/>
      <c r="L781" s="417"/>
    </row>
    <row r="782" spans="1:12" ht="18" customHeight="1" thickBot="1">
      <c r="A782" s="89"/>
      <c r="B782" s="414" t="s">
        <v>856</v>
      </c>
      <c r="C782" s="414"/>
      <c r="D782" s="414"/>
      <c r="E782" s="123">
        <v>3127800</v>
      </c>
      <c r="F782" s="123">
        <v>1741000</v>
      </c>
      <c r="G782" s="124">
        <v>5957500</v>
      </c>
      <c r="H782" s="122"/>
      <c r="I782" s="415">
        <v>7420000</v>
      </c>
      <c r="J782" s="415"/>
      <c r="K782" s="415"/>
      <c r="L782" s="415"/>
    </row>
    <row r="783" spans="1:12" ht="18" customHeight="1" thickBot="1">
      <c r="A783" s="89"/>
      <c r="B783" s="414" t="s">
        <v>783</v>
      </c>
      <c r="C783" s="414"/>
      <c r="D783" s="414"/>
      <c r="E783" s="123">
        <v>3127800</v>
      </c>
      <c r="F783" s="123">
        <v>1741000</v>
      </c>
      <c r="G783" s="124">
        <v>5957500</v>
      </c>
      <c r="H783" s="122"/>
      <c r="I783" s="415">
        <v>7420000</v>
      </c>
      <c r="J783" s="415"/>
      <c r="K783" s="415"/>
      <c r="L783" s="415"/>
    </row>
    <row r="784" spans="1:12" ht="18" customHeight="1" thickBot="1">
      <c r="A784" s="89"/>
      <c r="B784" s="414" t="s">
        <v>973</v>
      </c>
      <c r="C784" s="414"/>
      <c r="D784" s="414"/>
      <c r="E784" s="123">
        <v>3127800</v>
      </c>
      <c r="F784" s="123">
        <v>1741000</v>
      </c>
      <c r="G784" s="124">
        <v>5957500</v>
      </c>
      <c r="H784" s="122"/>
      <c r="I784" s="415">
        <v>7420000</v>
      </c>
      <c r="J784" s="415"/>
      <c r="K784" s="415"/>
      <c r="L784" s="415"/>
    </row>
    <row r="785" spans="1:12" ht="18" customHeight="1" thickBot="1">
      <c r="A785" s="89"/>
      <c r="B785" s="414" t="s">
        <v>974</v>
      </c>
      <c r="C785" s="414"/>
      <c r="D785" s="414"/>
      <c r="E785" s="123">
        <v>4435426</v>
      </c>
      <c r="F785" s="123">
        <v>3128972</v>
      </c>
      <c r="G785" s="124">
        <v>8639980</v>
      </c>
      <c r="H785" s="122"/>
      <c r="I785" s="415">
        <v>9614203</v>
      </c>
      <c r="J785" s="415"/>
      <c r="K785" s="415"/>
      <c r="L785" s="415"/>
    </row>
    <row r="786" spans="1:12" ht="18" customHeight="1" thickBot="1">
      <c r="A786" s="89"/>
      <c r="B786" s="419" t="s">
        <v>66</v>
      </c>
      <c r="C786" s="419"/>
      <c r="D786" s="419"/>
      <c r="E786" s="115"/>
      <c r="F786" s="115"/>
      <c r="G786" s="115"/>
      <c r="H786" s="115"/>
      <c r="I786" s="420"/>
      <c r="J786" s="420"/>
      <c r="K786" s="420"/>
      <c r="L786" s="420"/>
    </row>
    <row r="787" spans="1:12" ht="18" customHeight="1" thickBot="1">
      <c r="A787" s="89"/>
      <c r="B787" s="419" t="s">
        <v>105</v>
      </c>
      <c r="C787" s="419"/>
      <c r="D787" s="419"/>
      <c r="E787" s="115"/>
      <c r="F787" s="115"/>
      <c r="G787" s="115"/>
      <c r="H787" s="115"/>
      <c r="I787" s="420"/>
      <c r="J787" s="420"/>
      <c r="K787" s="420"/>
      <c r="L787" s="420"/>
    </row>
    <row r="788" spans="1:12" ht="18" customHeight="1" thickBot="1">
      <c r="A788" s="89"/>
      <c r="B788" s="419" t="s">
        <v>30</v>
      </c>
      <c r="C788" s="419"/>
      <c r="D788" s="419"/>
      <c r="E788" s="115"/>
      <c r="F788" s="115"/>
      <c r="G788" s="115"/>
      <c r="H788" s="115"/>
      <c r="I788" s="420"/>
      <c r="J788" s="420"/>
      <c r="K788" s="420"/>
      <c r="L788" s="420"/>
    </row>
    <row r="789" spans="1:12" ht="18" customHeight="1" thickBot="1">
      <c r="A789" s="89"/>
      <c r="B789" s="419" t="s">
        <v>172</v>
      </c>
      <c r="C789" s="419"/>
      <c r="D789" s="419"/>
      <c r="E789" s="115"/>
      <c r="F789" s="115"/>
      <c r="G789" s="115"/>
      <c r="H789" s="115"/>
      <c r="I789" s="420"/>
      <c r="J789" s="420"/>
      <c r="K789" s="420"/>
      <c r="L789" s="420"/>
    </row>
    <row r="790" spans="1:12" ht="18" customHeight="1" thickBot="1">
      <c r="A790" s="89"/>
      <c r="B790" s="418" t="s">
        <v>173</v>
      </c>
      <c r="C790" s="418"/>
      <c r="D790" s="418"/>
      <c r="E790" s="121">
        <v>412740</v>
      </c>
      <c r="F790" s="121">
        <v>359860</v>
      </c>
      <c r="G790" s="116">
        <v>475560</v>
      </c>
      <c r="H790" s="115" t="s">
        <v>975</v>
      </c>
      <c r="I790" s="417">
        <v>472260</v>
      </c>
      <c r="J790" s="417"/>
      <c r="K790" s="417"/>
      <c r="L790" s="417"/>
    </row>
    <row r="791" spans="1:12" ht="18" customHeight="1" thickBot="1">
      <c r="A791" s="89"/>
      <c r="B791" s="414" t="s">
        <v>735</v>
      </c>
      <c r="C791" s="414"/>
      <c r="D791" s="414"/>
      <c r="E791" s="123">
        <v>412740</v>
      </c>
      <c r="F791" s="123">
        <v>359860</v>
      </c>
      <c r="G791" s="124">
        <v>475560</v>
      </c>
      <c r="H791" s="122"/>
      <c r="I791" s="415">
        <v>472260</v>
      </c>
      <c r="J791" s="415"/>
      <c r="K791" s="415"/>
      <c r="L791" s="415"/>
    </row>
    <row r="792" spans="1:12" ht="18" customHeight="1" thickBot="1">
      <c r="A792" s="89"/>
      <c r="B792" s="414" t="s">
        <v>736</v>
      </c>
      <c r="C792" s="414"/>
      <c r="D792" s="414"/>
      <c r="E792" s="123">
        <v>412740</v>
      </c>
      <c r="F792" s="123">
        <v>359860</v>
      </c>
      <c r="G792" s="124">
        <v>475560</v>
      </c>
      <c r="H792" s="122"/>
      <c r="I792" s="415">
        <v>472260</v>
      </c>
      <c r="J792" s="415"/>
      <c r="K792" s="415"/>
      <c r="L792" s="415"/>
    </row>
    <row r="793" spans="1:12" ht="18" customHeight="1" thickBot="1">
      <c r="A793" s="89"/>
      <c r="B793" s="419" t="s">
        <v>31</v>
      </c>
      <c r="C793" s="419"/>
      <c r="D793" s="419"/>
      <c r="E793" s="115"/>
      <c r="F793" s="115"/>
      <c r="G793" s="115"/>
      <c r="H793" s="115"/>
      <c r="I793" s="420"/>
      <c r="J793" s="420"/>
      <c r="K793" s="420"/>
      <c r="L793" s="420"/>
    </row>
    <row r="794" spans="1:12" ht="18" customHeight="1" thickBot="1">
      <c r="A794" s="89"/>
      <c r="B794" s="419" t="s">
        <v>188</v>
      </c>
      <c r="C794" s="419"/>
      <c r="D794" s="419"/>
      <c r="E794" s="115"/>
      <c r="F794" s="115"/>
      <c r="G794" s="115"/>
      <c r="H794" s="115"/>
      <c r="I794" s="420"/>
      <c r="J794" s="420"/>
      <c r="K794" s="420"/>
      <c r="L794" s="420"/>
    </row>
    <row r="795" spans="1:12" ht="18" customHeight="1" thickBot="1">
      <c r="A795" s="89"/>
      <c r="B795" s="418" t="s">
        <v>748</v>
      </c>
      <c r="C795" s="418"/>
      <c r="D795" s="418"/>
      <c r="E795" s="121"/>
      <c r="F795" s="121"/>
      <c r="G795" s="116"/>
      <c r="H795" s="115"/>
      <c r="I795" s="417"/>
      <c r="J795" s="417"/>
      <c r="K795" s="417"/>
      <c r="L795" s="417"/>
    </row>
    <row r="796" spans="1:12" ht="18" customHeight="1" thickBot="1">
      <c r="A796" s="89"/>
      <c r="B796" s="125"/>
      <c r="C796" s="416" t="s">
        <v>721</v>
      </c>
      <c r="D796" s="416"/>
      <c r="E796" s="121">
        <v>0</v>
      </c>
      <c r="F796" s="121">
        <v>0</v>
      </c>
      <c r="G796" s="116">
        <v>0</v>
      </c>
      <c r="H796" s="115" t="s">
        <v>418</v>
      </c>
      <c r="I796" s="417">
        <v>30000</v>
      </c>
      <c r="J796" s="417"/>
      <c r="K796" s="417"/>
      <c r="L796" s="417"/>
    </row>
    <row r="797" spans="1:12" ht="18" customHeight="1" thickBot="1">
      <c r="A797" s="89"/>
      <c r="B797" s="125"/>
      <c r="C797" s="416" t="s">
        <v>287</v>
      </c>
      <c r="D797" s="416"/>
      <c r="E797" s="121">
        <v>13930</v>
      </c>
      <c r="F797" s="121">
        <v>3730</v>
      </c>
      <c r="G797" s="116">
        <v>30000</v>
      </c>
      <c r="H797" s="115" t="s">
        <v>415</v>
      </c>
      <c r="I797" s="417">
        <v>30000</v>
      </c>
      <c r="J797" s="417"/>
      <c r="K797" s="417"/>
      <c r="L797" s="417"/>
    </row>
    <row r="798" spans="1:12" ht="18" customHeight="1" thickBot="1">
      <c r="A798" s="89"/>
      <c r="B798" s="414" t="s">
        <v>754</v>
      </c>
      <c r="C798" s="414"/>
      <c r="D798" s="414"/>
      <c r="E798" s="123">
        <v>13930</v>
      </c>
      <c r="F798" s="123">
        <v>3730</v>
      </c>
      <c r="G798" s="124">
        <v>30000</v>
      </c>
      <c r="H798" s="122"/>
      <c r="I798" s="415">
        <v>60000</v>
      </c>
      <c r="J798" s="415"/>
      <c r="K798" s="415"/>
      <c r="L798" s="415"/>
    </row>
    <row r="799" spans="1:12" ht="18" customHeight="1" thickBot="1">
      <c r="A799" s="89"/>
      <c r="B799" s="419" t="s">
        <v>204</v>
      </c>
      <c r="C799" s="419"/>
      <c r="D799" s="419"/>
      <c r="E799" s="115"/>
      <c r="F799" s="115"/>
      <c r="G799" s="115"/>
      <c r="H799" s="115"/>
      <c r="I799" s="420"/>
      <c r="J799" s="420"/>
      <c r="K799" s="420"/>
      <c r="L799" s="420"/>
    </row>
    <row r="800" spans="1:12" ht="18" customHeight="1" thickBot="1">
      <c r="A800" s="89"/>
      <c r="B800" s="418" t="s">
        <v>288</v>
      </c>
      <c r="C800" s="418"/>
      <c r="D800" s="418"/>
      <c r="E800" s="121">
        <v>13280</v>
      </c>
      <c r="F800" s="121">
        <v>7375</v>
      </c>
      <c r="G800" s="116">
        <v>20000</v>
      </c>
      <c r="H800" s="115" t="s">
        <v>415</v>
      </c>
      <c r="I800" s="417">
        <v>20000</v>
      </c>
      <c r="J800" s="417"/>
      <c r="K800" s="417"/>
      <c r="L800" s="417"/>
    </row>
    <row r="801" spans="1:12" ht="18" customHeight="1" thickBot="1">
      <c r="A801" s="89"/>
      <c r="B801" s="414" t="s">
        <v>758</v>
      </c>
      <c r="C801" s="414"/>
      <c r="D801" s="414"/>
      <c r="E801" s="123">
        <v>13280</v>
      </c>
      <c r="F801" s="123">
        <v>7375</v>
      </c>
      <c r="G801" s="124">
        <v>20000</v>
      </c>
      <c r="H801" s="122"/>
      <c r="I801" s="415">
        <v>20000</v>
      </c>
      <c r="J801" s="415"/>
      <c r="K801" s="415"/>
      <c r="L801" s="415"/>
    </row>
    <row r="802" spans="1:12" ht="18" customHeight="1" thickBot="1">
      <c r="A802" s="89"/>
      <c r="B802" s="414" t="s">
        <v>761</v>
      </c>
      <c r="C802" s="414"/>
      <c r="D802" s="414"/>
      <c r="E802" s="123">
        <v>27210</v>
      </c>
      <c r="F802" s="123">
        <v>11105</v>
      </c>
      <c r="G802" s="124">
        <v>50000</v>
      </c>
      <c r="H802" s="122"/>
      <c r="I802" s="415">
        <v>80000</v>
      </c>
      <c r="J802" s="415"/>
      <c r="K802" s="415"/>
      <c r="L802" s="415"/>
    </row>
    <row r="803" spans="1:12" ht="18" customHeight="1" thickBot="1">
      <c r="A803" s="89"/>
      <c r="B803" s="414" t="s">
        <v>976</v>
      </c>
      <c r="C803" s="414"/>
      <c r="D803" s="414"/>
      <c r="E803" s="123">
        <v>439950</v>
      </c>
      <c r="F803" s="123">
        <v>370965</v>
      </c>
      <c r="G803" s="124">
        <v>525560</v>
      </c>
      <c r="H803" s="122"/>
      <c r="I803" s="415">
        <v>552260</v>
      </c>
      <c r="J803" s="415"/>
      <c r="K803" s="415"/>
      <c r="L803" s="415"/>
    </row>
    <row r="804" spans="1:12" ht="18" customHeight="1" thickBot="1">
      <c r="A804" s="89"/>
      <c r="B804" s="419" t="s">
        <v>106</v>
      </c>
      <c r="C804" s="419"/>
      <c r="D804" s="419"/>
      <c r="E804" s="115"/>
      <c r="F804" s="115"/>
      <c r="G804" s="115"/>
      <c r="H804" s="115"/>
      <c r="I804" s="420"/>
      <c r="J804" s="420"/>
      <c r="K804" s="420"/>
      <c r="L804" s="420"/>
    </row>
    <row r="805" spans="1:12" ht="18" customHeight="1" thickBot="1">
      <c r="A805" s="89"/>
      <c r="B805" s="419" t="s">
        <v>31</v>
      </c>
      <c r="C805" s="419"/>
      <c r="D805" s="419"/>
      <c r="E805" s="115"/>
      <c r="F805" s="115"/>
      <c r="G805" s="115"/>
      <c r="H805" s="115"/>
      <c r="I805" s="420"/>
      <c r="J805" s="420"/>
      <c r="K805" s="420"/>
      <c r="L805" s="420"/>
    </row>
    <row r="806" spans="1:12" ht="18" customHeight="1" thickBot="1">
      <c r="A806" s="89"/>
      <c r="B806" s="419" t="s">
        <v>188</v>
      </c>
      <c r="C806" s="419"/>
      <c r="D806" s="419"/>
      <c r="E806" s="115"/>
      <c r="F806" s="115"/>
      <c r="G806" s="115"/>
      <c r="H806" s="115"/>
      <c r="I806" s="420"/>
      <c r="J806" s="420"/>
      <c r="K806" s="420"/>
      <c r="L806" s="420"/>
    </row>
    <row r="807" spans="1:12" ht="18" customHeight="1" thickBot="1">
      <c r="A807" s="89"/>
      <c r="B807" s="125"/>
      <c r="C807" s="416" t="s">
        <v>289</v>
      </c>
      <c r="D807" s="416"/>
      <c r="E807" s="121">
        <v>23330</v>
      </c>
      <c r="F807" s="121">
        <v>20450</v>
      </c>
      <c r="G807" s="116">
        <v>25000</v>
      </c>
      <c r="H807" s="115" t="s">
        <v>415</v>
      </c>
      <c r="I807" s="417">
        <v>25000</v>
      </c>
      <c r="J807" s="417"/>
      <c r="K807" s="417"/>
      <c r="L807" s="417"/>
    </row>
    <row r="808" spans="1:12" ht="18" customHeight="1" thickBot="1">
      <c r="A808" s="89"/>
      <c r="B808" s="125"/>
      <c r="C808" s="416" t="s">
        <v>290</v>
      </c>
      <c r="D808" s="416"/>
      <c r="E808" s="121">
        <v>5860</v>
      </c>
      <c r="F808" s="121">
        <v>4160</v>
      </c>
      <c r="G808" s="116">
        <v>30000</v>
      </c>
      <c r="H808" s="115" t="s">
        <v>415</v>
      </c>
      <c r="I808" s="417">
        <v>30000</v>
      </c>
      <c r="J808" s="417"/>
      <c r="K808" s="417"/>
      <c r="L808" s="417"/>
    </row>
    <row r="809" spans="1:12" ht="34.5" customHeight="1" thickBot="1">
      <c r="A809" s="89"/>
      <c r="B809" s="125"/>
      <c r="C809" s="421" t="s">
        <v>291</v>
      </c>
      <c r="D809" s="421"/>
      <c r="E809" s="121">
        <v>7290</v>
      </c>
      <c r="F809" s="121">
        <v>7560</v>
      </c>
      <c r="G809" s="116">
        <v>30000</v>
      </c>
      <c r="H809" s="115" t="s">
        <v>415</v>
      </c>
      <c r="I809" s="417">
        <v>30000</v>
      </c>
      <c r="J809" s="417"/>
      <c r="K809" s="417"/>
      <c r="L809" s="417"/>
    </row>
    <row r="810" spans="1:12" ht="18" customHeight="1" thickBot="1">
      <c r="A810" s="89"/>
      <c r="B810" s="414" t="s">
        <v>754</v>
      </c>
      <c r="C810" s="414"/>
      <c r="D810" s="414"/>
      <c r="E810" s="123">
        <v>36480</v>
      </c>
      <c r="F810" s="123">
        <v>32170</v>
      </c>
      <c r="G810" s="124">
        <v>85000</v>
      </c>
      <c r="H810" s="122"/>
      <c r="I810" s="415">
        <v>85000</v>
      </c>
      <c r="J810" s="415"/>
      <c r="K810" s="415"/>
      <c r="L810" s="415"/>
    </row>
    <row r="811" spans="1:12" ht="18" customHeight="1" thickBot="1">
      <c r="A811" s="89"/>
      <c r="B811" s="414" t="s">
        <v>761</v>
      </c>
      <c r="C811" s="414"/>
      <c r="D811" s="414"/>
      <c r="E811" s="123">
        <v>36480</v>
      </c>
      <c r="F811" s="123">
        <v>32170</v>
      </c>
      <c r="G811" s="124">
        <v>85000</v>
      </c>
      <c r="H811" s="122"/>
      <c r="I811" s="415">
        <v>85000</v>
      </c>
      <c r="J811" s="415"/>
      <c r="K811" s="415"/>
      <c r="L811" s="415"/>
    </row>
    <row r="812" spans="1:12" ht="18" customHeight="1" thickBot="1">
      <c r="A812" s="89"/>
      <c r="B812" s="414" t="s">
        <v>977</v>
      </c>
      <c r="C812" s="414"/>
      <c r="D812" s="414"/>
      <c r="E812" s="123">
        <v>36480</v>
      </c>
      <c r="F812" s="123">
        <v>32170</v>
      </c>
      <c r="G812" s="124">
        <v>85000</v>
      </c>
      <c r="H812" s="122"/>
      <c r="I812" s="415">
        <v>85000</v>
      </c>
      <c r="J812" s="415"/>
      <c r="K812" s="415"/>
      <c r="L812" s="415"/>
    </row>
    <row r="813" spans="1:12" ht="18" customHeight="1" thickBot="1">
      <c r="A813" s="89"/>
      <c r="B813" s="414" t="s">
        <v>978</v>
      </c>
      <c r="C813" s="414"/>
      <c r="D813" s="414"/>
      <c r="E813" s="123">
        <v>476430</v>
      </c>
      <c r="F813" s="123">
        <v>403135</v>
      </c>
      <c r="G813" s="124">
        <v>610560</v>
      </c>
      <c r="H813" s="122"/>
      <c r="I813" s="415">
        <v>637260</v>
      </c>
      <c r="J813" s="415"/>
      <c r="K813" s="415"/>
      <c r="L813" s="415"/>
    </row>
    <row r="814" spans="1:12" ht="18" customHeight="1" thickBot="1">
      <c r="A814" s="89"/>
      <c r="B814" s="419" t="s">
        <v>68</v>
      </c>
      <c r="C814" s="419"/>
      <c r="D814" s="419"/>
      <c r="E814" s="115"/>
      <c r="F814" s="115"/>
      <c r="G814" s="115"/>
      <c r="H814" s="115"/>
      <c r="I814" s="420"/>
      <c r="J814" s="420"/>
      <c r="K814" s="420"/>
      <c r="L814" s="420"/>
    </row>
    <row r="815" spans="1:12" ht="18" customHeight="1" thickBot="1">
      <c r="A815" s="89"/>
      <c r="B815" s="419" t="s">
        <v>29</v>
      </c>
      <c r="C815" s="419"/>
      <c r="D815" s="419"/>
      <c r="E815" s="115"/>
      <c r="F815" s="115"/>
      <c r="G815" s="115"/>
      <c r="H815" s="115"/>
      <c r="I815" s="420"/>
      <c r="J815" s="420"/>
      <c r="K815" s="420"/>
      <c r="L815" s="420"/>
    </row>
    <row r="816" spans="1:12" ht="18" customHeight="1" thickBot="1">
      <c r="A816" s="89"/>
      <c r="B816" s="419" t="s">
        <v>29</v>
      </c>
      <c r="C816" s="419"/>
      <c r="D816" s="419"/>
      <c r="E816" s="115"/>
      <c r="F816" s="115"/>
      <c r="G816" s="115"/>
      <c r="H816" s="115"/>
      <c r="I816" s="420"/>
      <c r="J816" s="420"/>
      <c r="K816" s="420"/>
      <c r="L816" s="420"/>
    </row>
    <row r="817" spans="1:12" ht="18" customHeight="1" thickBot="1">
      <c r="A817" s="89"/>
      <c r="B817" s="419" t="s">
        <v>29</v>
      </c>
      <c r="C817" s="419"/>
      <c r="D817" s="419"/>
      <c r="E817" s="115"/>
      <c r="F817" s="115"/>
      <c r="G817" s="115"/>
      <c r="H817" s="115"/>
      <c r="I817" s="420"/>
      <c r="J817" s="420"/>
      <c r="K817" s="420"/>
      <c r="L817" s="420"/>
    </row>
    <row r="818" spans="1:12" ht="18" customHeight="1" thickBot="1">
      <c r="A818" s="89"/>
      <c r="B818" s="418" t="s">
        <v>157</v>
      </c>
      <c r="C818" s="418"/>
      <c r="D818" s="418"/>
      <c r="E818" s="121">
        <v>163132</v>
      </c>
      <c r="F818" s="121">
        <v>135081</v>
      </c>
      <c r="G818" s="116">
        <v>267320</v>
      </c>
      <c r="H818" s="115" t="s">
        <v>979</v>
      </c>
      <c r="I818" s="417">
        <v>265915</v>
      </c>
      <c r="J818" s="417"/>
      <c r="K818" s="417"/>
      <c r="L818" s="417"/>
    </row>
    <row r="819" spans="1:12" ht="18" customHeight="1" thickBot="1">
      <c r="A819" s="89"/>
      <c r="B819" s="418" t="s">
        <v>158</v>
      </c>
      <c r="C819" s="418"/>
      <c r="D819" s="418"/>
      <c r="E819" s="121">
        <v>3400</v>
      </c>
      <c r="F819" s="121">
        <v>3253</v>
      </c>
      <c r="G819" s="116">
        <v>10700</v>
      </c>
      <c r="H819" s="115" t="s">
        <v>415</v>
      </c>
      <c r="I819" s="417">
        <v>10700</v>
      </c>
      <c r="J819" s="417"/>
      <c r="K819" s="417"/>
      <c r="L819" s="417"/>
    </row>
    <row r="820" spans="1:12" ht="18" customHeight="1" thickBot="1">
      <c r="A820" s="89"/>
      <c r="B820" s="418" t="s">
        <v>159</v>
      </c>
      <c r="C820" s="418"/>
      <c r="D820" s="418"/>
      <c r="E820" s="121">
        <v>13250300</v>
      </c>
      <c r="F820" s="121">
        <v>13869600</v>
      </c>
      <c r="G820" s="116">
        <v>14410000</v>
      </c>
      <c r="H820" s="115" t="s">
        <v>980</v>
      </c>
      <c r="I820" s="417">
        <v>15031400</v>
      </c>
      <c r="J820" s="417"/>
      <c r="K820" s="417"/>
      <c r="L820" s="417"/>
    </row>
    <row r="821" spans="1:12" ht="18" customHeight="1" thickBot="1">
      <c r="A821" s="89"/>
      <c r="B821" s="418" t="s">
        <v>160</v>
      </c>
      <c r="C821" s="418"/>
      <c r="D821" s="418"/>
      <c r="E821" s="121">
        <v>2521800</v>
      </c>
      <c r="F821" s="121">
        <v>2579400</v>
      </c>
      <c r="G821" s="116">
        <v>2627200</v>
      </c>
      <c r="H821" s="115" t="s">
        <v>981</v>
      </c>
      <c r="I821" s="417">
        <v>2755200</v>
      </c>
      <c r="J821" s="417"/>
      <c r="K821" s="417"/>
      <c r="L821" s="417"/>
    </row>
    <row r="822" spans="1:12" ht="18" customHeight="1" thickBot="1">
      <c r="A822" s="89"/>
      <c r="B822" s="418" t="s">
        <v>161</v>
      </c>
      <c r="C822" s="418"/>
      <c r="D822" s="418"/>
      <c r="E822" s="121">
        <v>174500</v>
      </c>
      <c r="F822" s="121">
        <v>173500</v>
      </c>
      <c r="G822" s="116">
        <v>160000</v>
      </c>
      <c r="H822" s="115" t="s">
        <v>982</v>
      </c>
      <c r="I822" s="417">
        <v>180000</v>
      </c>
      <c r="J822" s="417"/>
      <c r="K822" s="417"/>
      <c r="L822" s="417"/>
    </row>
    <row r="823" spans="1:12" ht="18" customHeight="1" thickBot="1">
      <c r="A823" s="89"/>
      <c r="B823" s="418" t="s">
        <v>162</v>
      </c>
      <c r="C823" s="418"/>
      <c r="D823" s="418"/>
      <c r="E823" s="121">
        <v>102041</v>
      </c>
      <c r="F823" s="121">
        <v>444612</v>
      </c>
      <c r="G823" s="116">
        <v>200000</v>
      </c>
      <c r="H823" s="115" t="s">
        <v>415</v>
      </c>
      <c r="I823" s="417">
        <v>200000</v>
      </c>
      <c r="J823" s="417"/>
      <c r="K823" s="417"/>
      <c r="L823" s="417"/>
    </row>
    <row r="824" spans="1:12" ht="18" customHeight="1" thickBot="1">
      <c r="A824" s="89"/>
      <c r="B824" s="418" t="s">
        <v>163</v>
      </c>
      <c r="C824" s="418"/>
      <c r="D824" s="418"/>
      <c r="E824" s="121"/>
      <c r="F824" s="121"/>
      <c r="G824" s="116"/>
      <c r="H824" s="115"/>
      <c r="I824" s="417"/>
      <c r="J824" s="417"/>
      <c r="K824" s="417"/>
      <c r="L824" s="417"/>
    </row>
    <row r="825" spans="1:12" ht="18" customHeight="1" thickBot="1">
      <c r="A825" s="89"/>
      <c r="B825" s="125"/>
      <c r="C825" s="416" t="s">
        <v>165</v>
      </c>
      <c r="D825" s="416"/>
      <c r="E825" s="121">
        <v>560760</v>
      </c>
      <c r="F825" s="121">
        <v>567742</v>
      </c>
      <c r="G825" s="116">
        <v>670280</v>
      </c>
      <c r="H825" s="115" t="s">
        <v>983</v>
      </c>
      <c r="I825" s="417">
        <v>281104</v>
      </c>
      <c r="J825" s="417"/>
      <c r="K825" s="417"/>
      <c r="L825" s="417"/>
    </row>
    <row r="826" spans="1:12" ht="18" customHeight="1" thickBot="1">
      <c r="A826" s="89"/>
      <c r="B826" s="125"/>
      <c r="C826" s="416" t="s">
        <v>164</v>
      </c>
      <c r="D826" s="416"/>
      <c r="E826" s="121">
        <v>0</v>
      </c>
      <c r="F826" s="121">
        <v>0</v>
      </c>
      <c r="G826" s="116">
        <v>5000</v>
      </c>
      <c r="H826" s="115" t="s">
        <v>415</v>
      </c>
      <c r="I826" s="417">
        <v>5000</v>
      </c>
      <c r="J826" s="417"/>
      <c r="K826" s="417"/>
      <c r="L826" s="417"/>
    </row>
    <row r="827" spans="1:12" ht="18" customHeight="1" thickBot="1">
      <c r="A827" s="89"/>
      <c r="B827" s="125"/>
      <c r="C827" s="416" t="s">
        <v>984</v>
      </c>
      <c r="D827" s="416"/>
      <c r="E827" s="121">
        <v>0</v>
      </c>
      <c r="F827" s="121">
        <v>0</v>
      </c>
      <c r="G827" s="116">
        <v>0</v>
      </c>
      <c r="H827" s="115" t="s">
        <v>418</v>
      </c>
      <c r="I827" s="417">
        <v>394896</v>
      </c>
      <c r="J827" s="417"/>
      <c r="K827" s="417"/>
      <c r="L827" s="417"/>
    </row>
    <row r="828" spans="1:12" ht="18" customHeight="1" thickBot="1">
      <c r="A828" s="89"/>
      <c r="B828" s="125"/>
      <c r="C828" s="416" t="s">
        <v>166</v>
      </c>
      <c r="D828" s="416"/>
      <c r="E828" s="121">
        <v>140436</v>
      </c>
      <c r="F828" s="121">
        <v>206167.5</v>
      </c>
      <c r="G828" s="116">
        <v>231840</v>
      </c>
      <c r="H828" s="115" t="s">
        <v>985</v>
      </c>
      <c r="I828" s="417">
        <v>230670</v>
      </c>
      <c r="J828" s="417"/>
      <c r="K828" s="417"/>
      <c r="L828" s="417"/>
    </row>
    <row r="829" spans="1:12" ht="18" customHeight="1" thickBot="1">
      <c r="A829" s="89"/>
      <c r="B829" s="414" t="s">
        <v>986</v>
      </c>
      <c r="C829" s="414"/>
      <c r="D829" s="414"/>
      <c r="E829" s="123">
        <v>16916369</v>
      </c>
      <c r="F829" s="123">
        <v>17979355.5</v>
      </c>
      <c r="G829" s="124">
        <v>18582340</v>
      </c>
      <c r="H829" s="122"/>
      <c r="I829" s="415">
        <v>19354885</v>
      </c>
      <c r="J829" s="415"/>
      <c r="K829" s="415"/>
      <c r="L829" s="415"/>
    </row>
    <row r="830" spans="1:12" ht="18" customHeight="1" thickBot="1">
      <c r="A830" s="89"/>
      <c r="B830" s="414" t="s">
        <v>986</v>
      </c>
      <c r="C830" s="414"/>
      <c r="D830" s="414"/>
      <c r="E830" s="123">
        <v>16916369</v>
      </c>
      <c r="F830" s="123">
        <v>17979355.5</v>
      </c>
      <c r="G830" s="124">
        <v>18582340</v>
      </c>
      <c r="H830" s="122"/>
      <c r="I830" s="415">
        <v>19354885</v>
      </c>
      <c r="J830" s="415"/>
      <c r="K830" s="415"/>
      <c r="L830" s="415"/>
    </row>
    <row r="831" spans="1:12" ht="18" customHeight="1" thickBot="1">
      <c r="A831" s="89"/>
      <c r="B831" s="414" t="s">
        <v>986</v>
      </c>
      <c r="C831" s="414"/>
      <c r="D831" s="414"/>
      <c r="E831" s="123">
        <v>16916369</v>
      </c>
      <c r="F831" s="123">
        <v>17979355.5</v>
      </c>
      <c r="G831" s="124">
        <v>18582340</v>
      </c>
      <c r="H831" s="122"/>
      <c r="I831" s="415">
        <v>19354885</v>
      </c>
      <c r="J831" s="415"/>
      <c r="K831" s="415"/>
      <c r="L831" s="415"/>
    </row>
    <row r="832" spans="1:12" ht="18" customHeight="1" thickBot="1">
      <c r="A832" s="89"/>
      <c r="B832" s="414" t="s">
        <v>987</v>
      </c>
      <c r="C832" s="414"/>
      <c r="D832" s="414"/>
      <c r="E832" s="123">
        <v>16916369</v>
      </c>
      <c r="F832" s="123">
        <v>17979355.5</v>
      </c>
      <c r="G832" s="124">
        <v>18582340</v>
      </c>
      <c r="H832" s="122"/>
      <c r="I832" s="415">
        <v>19354885</v>
      </c>
      <c r="J832" s="415"/>
      <c r="K832" s="415"/>
      <c r="L832" s="415"/>
    </row>
    <row r="833" spans="1:12" ht="18" customHeight="1" thickBot="1">
      <c r="A833" s="89"/>
      <c r="B833" s="414" t="s">
        <v>988</v>
      </c>
      <c r="C833" s="414"/>
      <c r="D833" s="414"/>
      <c r="E833" s="123">
        <v>52369782.109999999</v>
      </c>
      <c r="F833" s="123">
        <v>53572252.979999997</v>
      </c>
      <c r="G833" s="124">
        <v>68554000</v>
      </c>
      <c r="H833" s="122"/>
      <c r="I833" s="415">
        <v>71300000</v>
      </c>
      <c r="J833" s="415"/>
      <c r="K833" s="415"/>
      <c r="L833" s="415"/>
    </row>
  </sheetData>
  <mergeCells count="1658">
    <mergeCell ref="B12:D12"/>
    <mergeCell ref="I12:L12"/>
    <mergeCell ref="B13:D13"/>
    <mergeCell ref="I13:L13"/>
    <mergeCell ref="B14:D14"/>
    <mergeCell ref="I14:L14"/>
    <mergeCell ref="B9:D9"/>
    <mergeCell ref="I9:L9"/>
    <mergeCell ref="B10:D10"/>
    <mergeCell ref="I10:L10"/>
    <mergeCell ref="B11:D11"/>
    <mergeCell ref="I11:L11"/>
    <mergeCell ref="B2:L2"/>
    <mergeCell ref="B3:L3"/>
    <mergeCell ref="B4:L4"/>
    <mergeCell ref="B5:L5"/>
    <mergeCell ref="B7:D8"/>
    <mergeCell ref="E7:F7"/>
    <mergeCell ref="G7:L7"/>
    <mergeCell ref="I8:L8"/>
    <mergeCell ref="B21:D21"/>
    <mergeCell ref="I21:L21"/>
    <mergeCell ref="B22:D22"/>
    <mergeCell ref="I22:L22"/>
    <mergeCell ref="B23:D23"/>
    <mergeCell ref="I23:L23"/>
    <mergeCell ref="B18:D18"/>
    <mergeCell ref="I18:L18"/>
    <mergeCell ref="B19:D19"/>
    <mergeCell ref="I19:L19"/>
    <mergeCell ref="B20:D20"/>
    <mergeCell ref="I20:L20"/>
    <mergeCell ref="B15:D15"/>
    <mergeCell ref="I15:L15"/>
    <mergeCell ref="B16:D16"/>
    <mergeCell ref="I16:L16"/>
    <mergeCell ref="B17:D17"/>
    <mergeCell ref="I17:L17"/>
    <mergeCell ref="B30:D30"/>
    <mergeCell ref="I30:L30"/>
    <mergeCell ref="C31:D31"/>
    <mergeCell ref="I31:L31"/>
    <mergeCell ref="C32:D32"/>
    <mergeCell ref="I32:L32"/>
    <mergeCell ref="B27:D27"/>
    <mergeCell ref="I27:L27"/>
    <mergeCell ref="B28:D28"/>
    <mergeCell ref="I28:L28"/>
    <mergeCell ref="B29:D29"/>
    <mergeCell ref="I29:L29"/>
    <mergeCell ref="B24:D24"/>
    <mergeCell ref="I24:L24"/>
    <mergeCell ref="B25:D25"/>
    <mergeCell ref="I25:L25"/>
    <mergeCell ref="B26:D26"/>
    <mergeCell ref="I26:L26"/>
    <mergeCell ref="C39:D39"/>
    <mergeCell ref="I39:L39"/>
    <mergeCell ref="B40:D40"/>
    <mergeCell ref="I40:L40"/>
    <mergeCell ref="B41:D41"/>
    <mergeCell ref="I41:L41"/>
    <mergeCell ref="B36:D36"/>
    <mergeCell ref="I36:L36"/>
    <mergeCell ref="B37:D37"/>
    <mergeCell ref="I37:L37"/>
    <mergeCell ref="B38:D38"/>
    <mergeCell ref="I38:L38"/>
    <mergeCell ref="C33:D33"/>
    <mergeCell ref="I33:L33"/>
    <mergeCell ref="C34:D34"/>
    <mergeCell ref="I34:L34"/>
    <mergeCell ref="C35:D35"/>
    <mergeCell ref="I35:L35"/>
    <mergeCell ref="C48:D48"/>
    <mergeCell ref="I48:L48"/>
    <mergeCell ref="C49:D49"/>
    <mergeCell ref="I49:L49"/>
    <mergeCell ref="C50:D50"/>
    <mergeCell ref="I50:L50"/>
    <mergeCell ref="C45:D45"/>
    <mergeCell ref="I45:L45"/>
    <mergeCell ref="C46:D46"/>
    <mergeCell ref="I46:L46"/>
    <mergeCell ref="C47:D47"/>
    <mergeCell ref="I47:L47"/>
    <mergeCell ref="B42:D42"/>
    <mergeCell ref="I42:L42"/>
    <mergeCell ref="C43:D43"/>
    <mergeCell ref="I43:L43"/>
    <mergeCell ref="C44:D44"/>
    <mergeCell ref="I44:L44"/>
    <mergeCell ref="C57:D57"/>
    <mergeCell ref="I57:L57"/>
    <mergeCell ref="C58:D58"/>
    <mergeCell ref="I58:L58"/>
    <mergeCell ref="C59:D59"/>
    <mergeCell ref="I59:L59"/>
    <mergeCell ref="C54:D54"/>
    <mergeCell ref="I54:L54"/>
    <mergeCell ref="C55:D55"/>
    <mergeCell ref="I55:L55"/>
    <mergeCell ref="C56:D56"/>
    <mergeCell ref="I56:L56"/>
    <mergeCell ref="C51:D51"/>
    <mergeCell ref="I51:L51"/>
    <mergeCell ref="C52:D52"/>
    <mergeCell ref="I52:L52"/>
    <mergeCell ref="C53:D53"/>
    <mergeCell ref="I53:L53"/>
    <mergeCell ref="C66:D66"/>
    <mergeCell ref="I66:L66"/>
    <mergeCell ref="C67:D67"/>
    <mergeCell ref="I67:L67"/>
    <mergeCell ref="C68:D68"/>
    <mergeCell ref="I68:L68"/>
    <mergeCell ref="C63:D63"/>
    <mergeCell ref="I63:L63"/>
    <mergeCell ref="B64:D64"/>
    <mergeCell ref="I64:L64"/>
    <mergeCell ref="C65:D65"/>
    <mergeCell ref="I65:L65"/>
    <mergeCell ref="B60:D60"/>
    <mergeCell ref="I60:L60"/>
    <mergeCell ref="C61:D61"/>
    <mergeCell ref="I61:L61"/>
    <mergeCell ref="C62:D62"/>
    <mergeCell ref="I62:L62"/>
    <mergeCell ref="B75:D75"/>
    <mergeCell ref="I75:L75"/>
    <mergeCell ref="B76:D76"/>
    <mergeCell ref="I76:L76"/>
    <mergeCell ref="B77:D77"/>
    <mergeCell ref="I77:L77"/>
    <mergeCell ref="C72:D72"/>
    <mergeCell ref="I72:L72"/>
    <mergeCell ref="B73:D73"/>
    <mergeCell ref="I73:L73"/>
    <mergeCell ref="B74:D74"/>
    <mergeCell ref="I74:L74"/>
    <mergeCell ref="C69:D69"/>
    <mergeCell ref="I69:L69"/>
    <mergeCell ref="C70:D70"/>
    <mergeCell ref="I70:L70"/>
    <mergeCell ref="C71:D71"/>
    <mergeCell ref="I71:L71"/>
    <mergeCell ref="B84:D84"/>
    <mergeCell ref="I84:L84"/>
    <mergeCell ref="B85:D85"/>
    <mergeCell ref="I85:L85"/>
    <mergeCell ref="B86:D86"/>
    <mergeCell ref="I86:L86"/>
    <mergeCell ref="B81:D81"/>
    <mergeCell ref="I81:L81"/>
    <mergeCell ref="B82:D82"/>
    <mergeCell ref="I82:L82"/>
    <mergeCell ref="B83:D83"/>
    <mergeCell ref="I83:L83"/>
    <mergeCell ref="B78:D78"/>
    <mergeCell ref="I78:L78"/>
    <mergeCell ref="B79:D79"/>
    <mergeCell ref="I79:L79"/>
    <mergeCell ref="B80:D80"/>
    <mergeCell ref="I80:L80"/>
    <mergeCell ref="B93:D93"/>
    <mergeCell ref="I93:L93"/>
    <mergeCell ref="B94:D94"/>
    <mergeCell ref="I94:L94"/>
    <mergeCell ref="C95:D95"/>
    <mergeCell ref="I95:L95"/>
    <mergeCell ref="B90:D90"/>
    <mergeCell ref="I90:L90"/>
    <mergeCell ref="B91:D91"/>
    <mergeCell ref="I91:L91"/>
    <mergeCell ref="B92:D92"/>
    <mergeCell ref="I92:L92"/>
    <mergeCell ref="B87:D87"/>
    <mergeCell ref="I87:L87"/>
    <mergeCell ref="B88:D88"/>
    <mergeCell ref="I88:L88"/>
    <mergeCell ref="B89:D89"/>
    <mergeCell ref="I89:L89"/>
    <mergeCell ref="C102:D102"/>
    <mergeCell ref="I102:L102"/>
    <mergeCell ref="C103:D103"/>
    <mergeCell ref="I103:L103"/>
    <mergeCell ref="C104:D104"/>
    <mergeCell ref="I104:L104"/>
    <mergeCell ref="C99:D99"/>
    <mergeCell ref="I99:L99"/>
    <mergeCell ref="C100:D100"/>
    <mergeCell ref="I100:L100"/>
    <mergeCell ref="C101:D101"/>
    <mergeCell ref="I101:L101"/>
    <mergeCell ref="C96:D96"/>
    <mergeCell ref="I96:L96"/>
    <mergeCell ref="C97:D97"/>
    <mergeCell ref="I97:L97"/>
    <mergeCell ref="C98:D98"/>
    <mergeCell ref="I98:L98"/>
    <mergeCell ref="C111:D111"/>
    <mergeCell ref="I111:L111"/>
    <mergeCell ref="C112:D112"/>
    <mergeCell ref="I112:L112"/>
    <mergeCell ref="C113:D113"/>
    <mergeCell ref="I113:L113"/>
    <mergeCell ref="C108:D108"/>
    <mergeCell ref="I108:L108"/>
    <mergeCell ref="C109:D109"/>
    <mergeCell ref="I109:L109"/>
    <mergeCell ref="C110:D110"/>
    <mergeCell ref="I110:L110"/>
    <mergeCell ref="C105:D105"/>
    <mergeCell ref="I105:L105"/>
    <mergeCell ref="C106:D106"/>
    <mergeCell ref="I106:L106"/>
    <mergeCell ref="C107:D107"/>
    <mergeCell ref="I107:L107"/>
    <mergeCell ref="C120:D120"/>
    <mergeCell ref="I120:L120"/>
    <mergeCell ref="C121:D121"/>
    <mergeCell ref="I121:L121"/>
    <mergeCell ref="C122:D122"/>
    <mergeCell ref="I122:L122"/>
    <mergeCell ref="B117:D117"/>
    <mergeCell ref="I117:L117"/>
    <mergeCell ref="C118:D118"/>
    <mergeCell ref="I118:L118"/>
    <mergeCell ref="B119:D119"/>
    <mergeCell ref="I119:L119"/>
    <mergeCell ref="C114:D114"/>
    <mergeCell ref="I114:L114"/>
    <mergeCell ref="B115:D115"/>
    <mergeCell ref="I115:L115"/>
    <mergeCell ref="C116:D116"/>
    <mergeCell ref="I116:L116"/>
    <mergeCell ref="C129:D129"/>
    <mergeCell ref="I129:L129"/>
    <mergeCell ref="B130:D130"/>
    <mergeCell ref="I130:L130"/>
    <mergeCell ref="B131:D131"/>
    <mergeCell ref="I131:L131"/>
    <mergeCell ref="C126:D126"/>
    <mergeCell ref="I126:L126"/>
    <mergeCell ref="B127:D127"/>
    <mergeCell ref="I127:L127"/>
    <mergeCell ref="C128:D128"/>
    <mergeCell ref="I128:L128"/>
    <mergeCell ref="C123:D123"/>
    <mergeCell ref="I123:L123"/>
    <mergeCell ref="C124:D124"/>
    <mergeCell ref="I124:L124"/>
    <mergeCell ref="C125:D125"/>
    <mergeCell ref="I125:L125"/>
    <mergeCell ref="B138:D138"/>
    <mergeCell ref="I138:L138"/>
    <mergeCell ref="B139:D139"/>
    <mergeCell ref="I139:L139"/>
    <mergeCell ref="B140:D140"/>
    <mergeCell ref="I140:L140"/>
    <mergeCell ref="C135:D135"/>
    <mergeCell ref="I135:L135"/>
    <mergeCell ref="B136:D136"/>
    <mergeCell ref="I136:L136"/>
    <mergeCell ref="C137:D137"/>
    <mergeCell ref="I137:L137"/>
    <mergeCell ref="B132:D132"/>
    <mergeCell ref="I132:L132"/>
    <mergeCell ref="B133:D133"/>
    <mergeCell ref="I133:L133"/>
    <mergeCell ref="B134:D134"/>
    <mergeCell ref="I134:L134"/>
    <mergeCell ref="B147:D147"/>
    <mergeCell ref="I147:L147"/>
    <mergeCell ref="B148:D148"/>
    <mergeCell ref="I148:L148"/>
    <mergeCell ref="B149:D149"/>
    <mergeCell ref="I149:L149"/>
    <mergeCell ref="B144:D144"/>
    <mergeCell ref="I144:L144"/>
    <mergeCell ref="B145:D145"/>
    <mergeCell ref="I145:L145"/>
    <mergeCell ref="B146:D146"/>
    <mergeCell ref="I146:L146"/>
    <mergeCell ref="B141:D141"/>
    <mergeCell ref="I141:L141"/>
    <mergeCell ref="B142:D142"/>
    <mergeCell ref="I142:L142"/>
    <mergeCell ref="B143:D143"/>
    <mergeCell ref="I143:L143"/>
    <mergeCell ref="B156:D156"/>
    <mergeCell ref="I156:L156"/>
    <mergeCell ref="B157:D157"/>
    <mergeCell ref="I157:L157"/>
    <mergeCell ref="B158:D158"/>
    <mergeCell ref="I158:L158"/>
    <mergeCell ref="B153:D153"/>
    <mergeCell ref="I153:L153"/>
    <mergeCell ref="C154:D154"/>
    <mergeCell ref="I154:L154"/>
    <mergeCell ref="C155:D155"/>
    <mergeCell ref="I155:L155"/>
    <mergeCell ref="B150:D150"/>
    <mergeCell ref="I150:L150"/>
    <mergeCell ref="B151:D151"/>
    <mergeCell ref="I151:L151"/>
    <mergeCell ref="B152:D152"/>
    <mergeCell ref="I152:L152"/>
    <mergeCell ref="C165:D165"/>
    <mergeCell ref="I165:L165"/>
    <mergeCell ref="C166:D166"/>
    <mergeCell ref="I166:L166"/>
    <mergeCell ref="B167:D167"/>
    <mergeCell ref="I167:L167"/>
    <mergeCell ref="B162:D162"/>
    <mergeCell ref="I162:L162"/>
    <mergeCell ref="C163:D163"/>
    <mergeCell ref="I163:L163"/>
    <mergeCell ref="C164:D164"/>
    <mergeCell ref="I164:L164"/>
    <mergeCell ref="C159:D159"/>
    <mergeCell ref="I159:L159"/>
    <mergeCell ref="B160:D160"/>
    <mergeCell ref="I160:L160"/>
    <mergeCell ref="B161:D161"/>
    <mergeCell ref="I161:L161"/>
    <mergeCell ref="B174:D174"/>
    <mergeCell ref="I174:L174"/>
    <mergeCell ref="B175:D175"/>
    <mergeCell ref="I175:L175"/>
    <mergeCell ref="B176:D176"/>
    <mergeCell ref="I176:L176"/>
    <mergeCell ref="C171:D171"/>
    <mergeCell ref="I171:L171"/>
    <mergeCell ref="B172:D172"/>
    <mergeCell ref="I172:L172"/>
    <mergeCell ref="B173:D173"/>
    <mergeCell ref="I173:L173"/>
    <mergeCell ref="C168:D168"/>
    <mergeCell ref="I168:L168"/>
    <mergeCell ref="C169:D169"/>
    <mergeCell ref="I169:L169"/>
    <mergeCell ref="C170:D170"/>
    <mergeCell ref="I170:L170"/>
    <mergeCell ref="B183:D183"/>
    <mergeCell ref="I183:L183"/>
    <mergeCell ref="B184:D184"/>
    <mergeCell ref="I184:L184"/>
    <mergeCell ref="B185:D185"/>
    <mergeCell ref="I185:L185"/>
    <mergeCell ref="B180:D180"/>
    <mergeCell ref="I180:L180"/>
    <mergeCell ref="B181:D181"/>
    <mergeCell ref="I181:L181"/>
    <mergeCell ref="B182:D182"/>
    <mergeCell ref="I182:L182"/>
    <mergeCell ref="B177:D177"/>
    <mergeCell ref="I177:L177"/>
    <mergeCell ref="B178:D178"/>
    <mergeCell ref="I178:L178"/>
    <mergeCell ref="B179:D179"/>
    <mergeCell ref="I179:L179"/>
    <mergeCell ref="C192:D192"/>
    <mergeCell ref="I192:L192"/>
    <mergeCell ref="C193:D193"/>
    <mergeCell ref="I193:L193"/>
    <mergeCell ref="C194:D194"/>
    <mergeCell ref="I194:L194"/>
    <mergeCell ref="C189:D189"/>
    <mergeCell ref="I189:L189"/>
    <mergeCell ref="C190:D190"/>
    <mergeCell ref="I190:L190"/>
    <mergeCell ref="C191:D191"/>
    <mergeCell ref="I191:L191"/>
    <mergeCell ref="C186:D186"/>
    <mergeCell ref="I186:L186"/>
    <mergeCell ref="C187:D187"/>
    <mergeCell ref="I187:L187"/>
    <mergeCell ref="C188:D188"/>
    <mergeCell ref="I188:L188"/>
    <mergeCell ref="C201:D201"/>
    <mergeCell ref="I201:L201"/>
    <mergeCell ref="C202:D202"/>
    <mergeCell ref="I202:L202"/>
    <mergeCell ref="C203:D203"/>
    <mergeCell ref="I203:L203"/>
    <mergeCell ref="B198:D198"/>
    <mergeCell ref="I198:L198"/>
    <mergeCell ref="C199:D199"/>
    <mergeCell ref="I199:L199"/>
    <mergeCell ref="C200:D200"/>
    <mergeCell ref="I200:L200"/>
    <mergeCell ref="C195:D195"/>
    <mergeCell ref="I195:L195"/>
    <mergeCell ref="B196:D196"/>
    <mergeCell ref="I196:L196"/>
    <mergeCell ref="C197:D197"/>
    <mergeCell ref="I197:L197"/>
    <mergeCell ref="B210:D210"/>
    <mergeCell ref="I210:L210"/>
    <mergeCell ref="B211:D211"/>
    <mergeCell ref="I211:L211"/>
    <mergeCell ref="B212:D212"/>
    <mergeCell ref="I212:L212"/>
    <mergeCell ref="B207:D207"/>
    <mergeCell ref="I207:L207"/>
    <mergeCell ref="B208:D208"/>
    <mergeCell ref="I208:L208"/>
    <mergeCell ref="B209:D209"/>
    <mergeCell ref="I209:L209"/>
    <mergeCell ref="C204:D204"/>
    <mergeCell ref="I204:L204"/>
    <mergeCell ref="B205:D205"/>
    <mergeCell ref="I205:L205"/>
    <mergeCell ref="B206:D206"/>
    <mergeCell ref="I206:L206"/>
    <mergeCell ref="B219:D219"/>
    <mergeCell ref="I219:L219"/>
    <mergeCell ref="B220:D220"/>
    <mergeCell ref="I220:L220"/>
    <mergeCell ref="B221:D221"/>
    <mergeCell ref="I221:L221"/>
    <mergeCell ref="B216:D216"/>
    <mergeCell ref="I216:L216"/>
    <mergeCell ref="B217:D217"/>
    <mergeCell ref="I217:L217"/>
    <mergeCell ref="C218:D218"/>
    <mergeCell ref="I218:L218"/>
    <mergeCell ref="B213:D213"/>
    <mergeCell ref="I213:L213"/>
    <mergeCell ref="B214:D214"/>
    <mergeCell ref="I214:L214"/>
    <mergeCell ref="B215:D215"/>
    <mergeCell ref="I215:L215"/>
    <mergeCell ref="B228:D228"/>
    <mergeCell ref="I228:L228"/>
    <mergeCell ref="B229:D229"/>
    <mergeCell ref="I229:L229"/>
    <mergeCell ref="B230:D230"/>
    <mergeCell ref="I230:L230"/>
    <mergeCell ref="B225:D225"/>
    <mergeCell ref="I225:L225"/>
    <mergeCell ref="B226:D226"/>
    <mergeCell ref="I226:L226"/>
    <mergeCell ref="B227:D227"/>
    <mergeCell ref="I227:L227"/>
    <mergeCell ref="C222:D222"/>
    <mergeCell ref="I222:L222"/>
    <mergeCell ref="C223:D223"/>
    <mergeCell ref="I223:L223"/>
    <mergeCell ref="B224:D224"/>
    <mergeCell ref="I224:L224"/>
    <mergeCell ref="C237:D237"/>
    <mergeCell ref="I237:L237"/>
    <mergeCell ref="B238:D238"/>
    <mergeCell ref="I238:L238"/>
    <mergeCell ref="B239:D239"/>
    <mergeCell ref="I239:L239"/>
    <mergeCell ref="C234:D234"/>
    <mergeCell ref="I234:L234"/>
    <mergeCell ref="C235:D235"/>
    <mergeCell ref="I235:L235"/>
    <mergeCell ref="B236:D236"/>
    <mergeCell ref="I236:L236"/>
    <mergeCell ref="B231:D231"/>
    <mergeCell ref="I231:L231"/>
    <mergeCell ref="B232:D232"/>
    <mergeCell ref="I232:L232"/>
    <mergeCell ref="C233:D233"/>
    <mergeCell ref="I233:L233"/>
    <mergeCell ref="B246:D246"/>
    <mergeCell ref="I246:L246"/>
    <mergeCell ref="B247:D247"/>
    <mergeCell ref="I247:L247"/>
    <mergeCell ref="B248:D248"/>
    <mergeCell ref="I248:L248"/>
    <mergeCell ref="B243:D243"/>
    <mergeCell ref="I243:L243"/>
    <mergeCell ref="B244:D244"/>
    <mergeCell ref="I244:L244"/>
    <mergeCell ref="B245:D245"/>
    <mergeCell ref="I245:L245"/>
    <mergeCell ref="B240:D240"/>
    <mergeCell ref="I240:L240"/>
    <mergeCell ref="B241:D241"/>
    <mergeCell ref="I241:L241"/>
    <mergeCell ref="B242:D242"/>
    <mergeCell ref="I242:L242"/>
    <mergeCell ref="C255:D255"/>
    <mergeCell ref="I255:L255"/>
    <mergeCell ref="C256:D256"/>
    <mergeCell ref="I256:L256"/>
    <mergeCell ref="B257:D257"/>
    <mergeCell ref="I257:L257"/>
    <mergeCell ref="B252:D252"/>
    <mergeCell ref="I252:L252"/>
    <mergeCell ref="B253:D253"/>
    <mergeCell ref="I253:L253"/>
    <mergeCell ref="B254:D254"/>
    <mergeCell ref="I254:L254"/>
    <mergeCell ref="B249:D249"/>
    <mergeCell ref="I249:L249"/>
    <mergeCell ref="B250:D250"/>
    <mergeCell ref="I250:L250"/>
    <mergeCell ref="B251:D251"/>
    <mergeCell ref="I251:L251"/>
    <mergeCell ref="B264:D264"/>
    <mergeCell ref="I264:L264"/>
    <mergeCell ref="C265:D265"/>
    <mergeCell ref="I265:L265"/>
    <mergeCell ref="B266:D266"/>
    <mergeCell ref="I266:L266"/>
    <mergeCell ref="C261:D261"/>
    <mergeCell ref="I261:L261"/>
    <mergeCell ref="C262:D262"/>
    <mergeCell ref="I262:L262"/>
    <mergeCell ref="C263:D263"/>
    <mergeCell ref="I263:L263"/>
    <mergeCell ref="B258:D258"/>
    <mergeCell ref="I258:L258"/>
    <mergeCell ref="B259:D259"/>
    <mergeCell ref="I259:L259"/>
    <mergeCell ref="B260:D260"/>
    <mergeCell ref="I260:L260"/>
    <mergeCell ref="C273:D273"/>
    <mergeCell ref="I273:L273"/>
    <mergeCell ref="C274:D274"/>
    <mergeCell ref="I274:L274"/>
    <mergeCell ref="C275:D275"/>
    <mergeCell ref="I275:L275"/>
    <mergeCell ref="C270:D270"/>
    <mergeCell ref="I270:L270"/>
    <mergeCell ref="C271:D271"/>
    <mergeCell ref="I271:L271"/>
    <mergeCell ref="C272:D272"/>
    <mergeCell ref="I272:L272"/>
    <mergeCell ref="C267:D267"/>
    <mergeCell ref="I267:L267"/>
    <mergeCell ref="C268:D268"/>
    <mergeCell ref="I268:L268"/>
    <mergeCell ref="C269:D269"/>
    <mergeCell ref="I269:L269"/>
    <mergeCell ref="B282:D282"/>
    <mergeCell ref="I282:L282"/>
    <mergeCell ref="B283:D283"/>
    <mergeCell ref="I283:L283"/>
    <mergeCell ref="B284:D284"/>
    <mergeCell ref="I284:L284"/>
    <mergeCell ref="B279:D279"/>
    <mergeCell ref="I279:L279"/>
    <mergeCell ref="B280:D280"/>
    <mergeCell ref="I280:L280"/>
    <mergeCell ref="B281:D281"/>
    <mergeCell ref="I281:L281"/>
    <mergeCell ref="B276:D276"/>
    <mergeCell ref="I276:L276"/>
    <mergeCell ref="B277:D277"/>
    <mergeCell ref="I277:L277"/>
    <mergeCell ref="B278:D278"/>
    <mergeCell ref="I278:L278"/>
    <mergeCell ref="B291:D291"/>
    <mergeCell ref="I291:L291"/>
    <mergeCell ref="B292:D292"/>
    <mergeCell ref="I292:L292"/>
    <mergeCell ref="C293:D293"/>
    <mergeCell ref="I293:L293"/>
    <mergeCell ref="B288:D288"/>
    <mergeCell ref="I288:L288"/>
    <mergeCell ref="B289:D289"/>
    <mergeCell ref="I289:L289"/>
    <mergeCell ref="B290:D290"/>
    <mergeCell ref="I290:L290"/>
    <mergeCell ref="B285:D285"/>
    <mergeCell ref="I285:L285"/>
    <mergeCell ref="B286:D286"/>
    <mergeCell ref="I286:L286"/>
    <mergeCell ref="B287:D287"/>
    <mergeCell ref="I287:L287"/>
    <mergeCell ref="B300:D300"/>
    <mergeCell ref="I300:L300"/>
    <mergeCell ref="B301:D301"/>
    <mergeCell ref="I301:L301"/>
    <mergeCell ref="B302:D302"/>
    <mergeCell ref="I302:L302"/>
    <mergeCell ref="C297:D297"/>
    <mergeCell ref="I297:L297"/>
    <mergeCell ref="B298:D298"/>
    <mergeCell ref="I298:L298"/>
    <mergeCell ref="B299:D299"/>
    <mergeCell ref="I299:L299"/>
    <mergeCell ref="B294:D294"/>
    <mergeCell ref="I294:L294"/>
    <mergeCell ref="C295:D295"/>
    <mergeCell ref="I295:L295"/>
    <mergeCell ref="B296:D296"/>
    <mergeCell ref="I296:L296"/>
    <mergeCell ref="B309:D309"/>
    <mergeCell ref="I309:L309"/>
    <mergeCell ref="B310:D310"/>
    <mergeCell ref="I310:L310"/>
    <mergeCell ref="B311:D311"/>
    <mergeCell ref="I311:L311"/>
    <mergeCell ref="B306:D306"/>
    <mergeCell ref="I306:L306"/>
    <mergeCell ref="B307:D307"/>
    <mergeCell ref="I307:L307"/>
    <mergeCell ref="B308:D308"/>
    <mergeCell ref="I308:L308"/>
    <mergeCell ref="C303:D303"/>
    <mergeCell ref="I303:L303"/>
    <mergeCell ref="B304:D304"/>
    <mergeCell ref="I304:L304"/>
    <mergeCell ref="B305:D305"/>
    <mergeCell ref="I305:L305"/>
    <mergeCell ref="B318:D318"/>
    <mergeCell ref="I318:L318"/>
    <mergeCell ref="B319:D319"/>
    <mergeCell ref="I319:L319"/>
    <mergeCell ref="B320:D320"/>
    <mergeCell ref="I320:L320"/>
    <mergeCell ref="B315:D315"/>
    <mergeCell ref="I315:L315"/>
    <mergeCell ref="B316:D316"/>
    <mergeCell ref="I316:L316"/>
    <mergeCell ref="B317:D317"/>
    <mergeCell ref="I317:L317"/>
    <mergeCell ref="B312:D312"/>
    <mergeCell ref="I312:L312"/>
    <mergeCell ref="B313:D313"/>
    <mergeCell ref="I313:L313"/>
    <mergeCell ref="B314:D314"/>
    <mergeCell ref="I314:L314"/>
    <mergeCell ref="C327:D327"/>
    <mergeCell ref="I327:L327"/>
    <mergeCell ref="C328:D328"/>
    <mergeCell ref="I328:L328"/>
    <mergeCell ref="C329:D329"/>
    <mergeCell ref="I329:L329"/>
    <mergeCell ref="B324:D324"/>
    <mergeCell ref="I324:L324"/>
    <mergeCell ref="B325:D325"/>
    <mergeCell ref="I325:L325"/>
    <mergeCell ref="B326:D326"/>
    <mergeCell ref="I326:L326"/>
    <mergeCell ref="B321:D321"/>
    <mergeCell ref="I321:L321"/>
    <mergeCell ref="B322:D322"/>
    <mergeCell ref="I322:L322"/>
    <mergeCell ref="C323:D323"/>
    <mergeCell ref="I323:L323"/>
    <mergeCell ref="C336:D336"/>
    <mergeCell ref="I336:L336"/>
    <mergeCell ref="B337:D337"/>
    <mergeCell ref="I337:L337"/>
    <mergeCell ref="B338:D338"/>
    <mergeCell ref="I338:L338"/>
    <mergeCell ref="C333:D333"/>
    <mergeCell ref="I333:L333"/>
    <mergeCell ref="B334:D334"/>
    <mergeCell ref="I334:L334"/>
    <mergeCell ref="C335:D335"/>
    <mergeCell ref="I335:L335"/>
    <mergeCell ref="C330:D330"/>
    <mergeCell ref="I330:L330"/>
    <mergeCell ref="C331:D331"/>
    <mergeCell ref="I331:L331"/>
    <mergeCell ref="B332:D332"/>
    <mergeCell ref="I332:L332"/>
    <mergeCell ref="B345:D345"/>
    <mergeCell ref="I345:L345"/>
    <mergeCell ref="B346:D346"/>
    <mergeCell ref="I346:L346"/>
    <mergeCell ref="B347:D347"/>
    <mergeCell ref="I347:L347"/>
    <mergeCell ref="B342:D342"/>
    <mergeCell ref="I342:L342"/>
    <mergeCell ref="B343:D343"/>
    <mergeCell ref="I343:L343"/>
    <mergeCell ref="B344:D344"/>
    <mergeCell ref="I344:L344"/>
    <mergeCell ref="B339:D339"/>
    <mergeCell ref="I339:L339"/>
    <mergeCell ref="B340:D340"/>
    <mergeCell ref="I340:L340"/>
    <mergeCell ref="B341:D341"/>
    <mergeCell ref="I341:L341"/>
    <mergeCell ref="C354:D354"/>
    <mergeCell ref="I354:L354"/>
    <mergeCell ref="C355:D355"/>
    <mergeCell ref="I355:L355"/>
    <mergeCell ref="C356:D356"/>
    <mergeCell ref="I356:L356"/>
    <mergeCell ref="B351:D351"/>
    <mergeCell ref="I351:L351"/>
    <mergeCell ref="B352:D352"/>
    <mergeCell ref="I352:L352"/>
    <mergeCell ref="B353:D353"/>
    <mergeCell ref="I353:L353"/>
    <mergeCell ref="B348:D348"/>
    <mergeCell ref="I348:L348"/>
    <mergeCell ref="B349:D349"/>
    <mergeCell ref="I349:L349"/>
    <mergeCell ref="B350:D350"/>
    <mergeCell ref="I350:L350"/>
    <mergeCell ref="C363:D363"/>
    <mergeCell ref="I363:L363"/>
    <mergeCell ref="B364:D364"/>
    <mergeCell ref="I364:L364"/>
    <mergeCell ref="C365:D365"/>
    <mergeCell ref="I365:L365"/>
    <mergeCell ref="B360:D360"/>
    <mergeCell ref="I360:L360"/>
    <mergeCell ref="C361:D361"/>
    <mergeCell ref="I361:L361"/>
    <mergeCell ref="B362:D362"/>
    <mergeCell ref="I362:L362"/>
    <mergeCell ref="C357:D357"/>
    <mergeCell ref="I357:L357"/>
    <mergeCell ref="C358:D358"/>
    <mergeCell ref="I358:L358"/>
    <mergeCell ref="C359:D359"/>
    <mergeCell ref="I359:L359"/>
    <mergeCell ref="B372:D372"/>
    <mergeCell ref="I372:L372"/>
    <mergeCell ref="B373:D373"/>
    <mergeCell ref="I373:L373"/>
    <mergeCell ref="B374:D374"/>
    <mergeCell ref="I374:L374"/>
    <mergeCell ref="C369:D369"/>
    <mergeCell ref="I369:L369"/>
    <mergeCell ref="C370:D370"/>
    <mergeCell ref="I370:L370"/>
    <mergeCell ref="B371:D371"/>
    <mergeCell ref="I371:L371"/>
    <mergeCell ref="C366:D366"/>
    <mergeCell ref="I366:L366"/>
    <mergeCell ref="C367:D367"/>
    <mergeCell ref="I367:L367"/>
    <mergeCell ref="C368:D368"/>
    <mergeCell ref="I368:L368"/>
    <mergeCell ref="B381:D381"/>
    <mergeCell ref="I381:L381"/>
    <mergeCell ref="B382:D382"/>
    <mergeCell ref="I382:L382"/>
    <mergeCell ref="B383:D383"/>
    <mergeCell ref="I383:L383"/>
    <mergeCell ref="B378:D378"/>
    <mergeCell ref="I378:L378"/>
    <mergeCell ref="B379:D379"/>
    <mergeCell ref="I379:L379"/>
    <mergeCell ref="B380:D380"/>
    <mergeCell ref="I380:L380"/>
    <mergeCell ref="B375:D375"/>
    <mergeCell ref="I375:L375"/>
    <mergeCell ref="B376:D376"/>
    <mergeCell ref="I376:L376"/>
    <mergeCell ref="B377:D377"/>
    <mergeCell ref="I377:L377"/>
    <mergeCell ref="C390:D390"/>
    <mergeCell ref="I390:L390"/>
    <mergeCell ref="C391:D391"/>
    <mergeCell ref="I391:L391"/>
    <mergeCell ref="C392:D392"/>
    <mergeCell ref="I392:L392"/>
    <mergeCell ref="C387:D387"/>
    <mergeCell ref="I387:L387"/>
    <mergeCell ref="C388:D388"/>
    <mergeCell ref="I388:L388"/>
    <mergeCell ref="C389:D389"/>
    <mergeCell ref="I389:L389"/>
    <mergeCell ref="B384:D384"/>
    <mergeCell ref="I384:L384"/>
    <mergeCell ref="C385:D385"/>
    <mergeCell ref="I385:L385"/>
    <mergeCell ref="B386:D386"/>
    <mergeCell ref="I386:L386"/>
    <mergeCell ref="B399:D399"/>
    <mergeCell ref="I399:L399"/>
    <mergeCell ref="B400:D400"/>
    <mergeCell ref="I400:L400"/>
    <mergeCell ref="B401:D401"/>
    <mergeCell ref="I401:L401"/>
    <mergeCell ref="B396:D396"/>
    <mergeCell ref="I396:L396"/>
    <mergeCell ref="B397:D397"/>
    <mergeCell ref="I397:L397"/>
    <mergeCell ref="B398:D398"/>
    <mergeCell ref="I398:L398"/>
    <mergeCell ref="B393:D393"/>
    <mergeCell ref="I393:L393"/>
    <mergeCell ref="B394:D394"/>
    <mergeCell ref="I394:L394"/>
    <mergeCell ref="B395:D395"/>
    <mergeCell ref="I395:L395"/>
    <mergeCell ref="B408:D408"/>
    <mergeCell ref="I408:L408"/>
    <mergeCell ref="C409:D409"/>
    <mergeCell ref="I409:L409"/>
    <mergeCell ref="C410:D410"/>
    <mergeCell ref="I410:L410"/>
    <mergeCell ref="C405:D405"/>
    <mergeCell ref="I405:L405"/>
    <mergeCell ref="C406:D406"/>
    <mergeCell ref="I406:L406"/>
    <mergeCell ref="C407:D407"/>
    <mergeCell ref="I407:L407"/>
    <mergeCell ref="B402:D402"/>
    <mergeCell ref="I402:L402"/>
    <mergeCell ref="C403:D403"/>
    <mergeCell ref="I403:L403"/>
    <mergeCell ref="C404:D404"/>
    <mergeCell ref="I404:L404"/>
    <mergeCell ref="C417:D417"/>
    <mergeCell ref="I417:L417"/>
    <mergeCell ref="B418:D418"/>
    <mergeCell ref="I418:L418"/>
    <mergeCell ref="C419:D419"/>
    <mergeCell ref="I419:L419"/>
    <mergeCell ref="B414:D414"/>
    <mergeCell ref="I414:L414"/>
    <mergeCell ref="B415:D415"/>
    <mergeCell ref="I415:L415"/>
    <mergeCell ref="C416:D416"/>
    <mergeCell ref="I416:L416"/>
    <mergeCell ref="C411:D411"/>
    <mergeCell ref="I411:L411"/>
    <mergeCell ref="C412:D412"/>
    <mergeCell ref="I412:L412"/>
    <mergeCell ref="B413:D413"/>
    <mergeCell ref="I413:L413"/>
    <mergeCell ref="C426:D426"/>
    <mergeCell ref="I426:L426"/>
    <mergeCell ref="B427:D427"/>
    <mergeCell ref="I427:L427"/>
    <mergeCell ref="B428:D428"/>
    <mergeCell ref="I428:L428"/>
    <mergeCell ref="B423:D423"/>
    <mergeCell ref="I423:L423"/>
    <mergeCell ref="B424:D424"/>
    <mergeCell ref="I424:L424"/>
    <mergeCell ref="B425:D425"/>
    <mergeCell ref="I425:L425"/>
    <mergeCell ref="C420:D420"/>
    <mergeCell ref="I420:L420"/>
    <mergeCell ref="B421:D421"/>
    <mergeCell ref="I421:L421"/>
    <mergeCell ref="B422:D422"/>
    <mergeCell ref="I422:L422"/>
    <mergeCell ref="B435:D435"/>
    <mergeCell ref="I435:L435"/>
    <mergeCell ref="B436:D436"/>
    <mergeCell ref="I436:L436"/>
    <mergeCell ref="B437:D437"/>
    <mergeCell ref="I437:L437"/>
    <mergeCell ref="B432:D432"/>
    <mergeCell ref="I432:L432"/>
    <mergeCell ref="B433:D433"/>
    <mergeCell ref="I433:L433"/>
    <mergeCell ref="B434:D434"/>
    <mergeCell ref="I434:L434"/>
    <mergeCell ref="B429:D429"/>
    <mergeCell ref="I429:L429"/>
    <mergeCell ref="B430:D430"/>
    <mergeCell ref="I430:L430"/>
    <mergeCell ref="B431:D431"/>
    <mergeCell ref="I431:L431"/>
    <mergeCell ref="C444:D444"/>
    <mergeCell ref="I444:L444"/>
    <mergeCell ref="C445:D445"/>
    <mergeCell ref="I445:L445"/>
    <mergeCell ref="B446:D446"/>
    <mergeCell ref="I446:L446"/>
    <mergeCell ref="B441:D441"/>
    <mergeCell ref="I441:L441"/>
    <mergeCell ref="B442:D442"/>
    <mergeCell ref="I442:L442"/>
    <mergeCell ref="B443:D443"/>
    <mergeCell ref="I443:L443"/>
    <mergeCell ref="B438:D438"/>
    <mergeCell ref="I438:L438"/>
    <mergeCell ref="B439:D439"/>
    <mergeCell ref="I439:L439"/>
    <mergeCell ref="B440:D440"/>
    <mergeCell ref="I440:L440"/>
    <mergeCell ref="C453:D453"/>
    <mergeCell ref="I453:L453"/>
    <mergeCell ref="C454:D454"/>
    <mergeCell ref="I454:L454"/>
    <mergeCell ref="C455:D455"/>
    <mergeCell ref="I455:L455"/>
    <mergeCell ref="B450:D450"/>
    <mergeCell ref="I450:L450"/>
    <mergeCell ref="B451:D451"/>
    <mergeCell ref="I451:L451"/>
    <mergeCell ref="B452:D452"/>
    <mergeCell ref="I452:L452"/>
    <mergeCell ref="B447:D447"/>
    <mergeCell ref="I447:L447"/>
    <mergeCell ref="B448:D448"/>
    <mergeCell ref="I448:L448"/>
    <mergeCell ref="C449:D449"/>
    <mergeCell ref="I449:L449"/>
    <mergeCell ref="C462:D462"/>
    <mergeCell ref="I462:L462"/>
    <mergeCell ref="B463:D463"/>
    <mergeCell ref="I463:L463"/>
    <mergeCell ref="B464:D464"/>
    <mergeCell ref="I464:L464"/>
    <mergeCell ref="C459:D459"/>
    <mergeCell ref="I459:L459"/>
    <mergeCell ref="C460:D460"/>
    <mergeCell ref="I460:L460"/>
    <mergeCell ref="C461:D461"/>
    <mergeCell ref="I461:L461"/>
    <mergeCell ref="C456:D456"/>
    <mergeCell ref="I456:L456"/>
    <mergeCell ref="B457:D457"/>
    <mergeCell ref="I457:L457"/>
    <mergeCell ref="C458:D458"/>
    <mergeCell ref="I458:L458"/>
    <mergeCell ref="B471:D471"/>
    <mergeCell ref="I471:L471"/>
    <mergeCell ref="B472:D472"/>
    <mergeCell ref="I472:L472"/>
    <mergeCell ref="B473:D473"/>
    <mergeCell ref="I473:L473"/>
    <mergeCell ref="B468:D468"/>
    <mergeCell ref="I468:L468"/>
    <mergeCell ref="B469:D469"/>
    <mergeCell ref="I469:L469"/>
    <mergeCell ref="B470:D470"/>
    <mergeCell ref="I470:L470"/>
    <mergeCell ref="B465:D465"/>
    <mergeCell ref="I465:L465"/>
    <mergeCell ref="B466:D466"/>
    <mergeCell ref="I466:L466"/>
    <mergeCell ref="B467:D467"/>
    <mergeCell ref="I467:L467"/>
    <mergeCell ref="C480:D480"/>
    <mergeCell ref="I480:L480"/>
    <mergeCell ref="C481:D481"/>
    <mergeCell ref="I481:L481"/>
    <mergeCell ref="B482:D482"/>
    <mergeCell ref="I482:L482"/>
    <mergeCell ref="B477:D477"/>
    <mergeCell ref="I477:L477"/>
    <mergeCell ref="C478:D478"/>
    <mergeCell ref="I478:L478"/>
    <mergeCell ref="B479:D479"/>
    <mergeCell ref="I479:L479"/>
    <mergeCell ref="B474:D474"/>
    <mergeCell ref="I474:L474"/>
    <mergeCell ref="C475:D475"/>
    <mergeCell ref="I475:L475"/>
    <mergeCell ref="C476:D476"/>
    <mergeCell ref="I476:L476"/>
    <mergeCell ref="C489:D489"/>
    <mergeCell ref="I489:L489"/>
    <mergeCell ref="B490:D490"/>
    <mergeCell ref="I490:L490"/>
    <mergeCell ref="B491:D491"/>
    <mergeCell ref="I491:L491"/>
    <mergeCell ref="B486:D486"/>
    <mergeCell ref="I486:L486"/>
    <mergeCell ref="B487:D487"/>
    <mergeCell ref="I487:L487"/>
    <mergeCell ref="B488:D488"/>
    <mergeCell ref="I488:L488"/>
    <mergeCell ref="B483:D483"/>
    <mergeCell ref="I483:L483"/>
    <mergeCell ref="B484:D484"/>
    <mergeCell ref="I484:L484"/>
    <mergeCell ref="B485:D485"/>
    <mergeCell ref="I485:L485"/>
    <mergeCell ref="C498:D498"/>
    <mergeCell ref="I498:L498"/>
    <mergeCell ref="C499:D499"/>
    <mergeCell ref="I499:L499"/>
    <mergeCell ref="C500:D500"/>
    <mergeCell ref="I500:L500"/>
    <mergeCell ref="C495:D495"/>
    <mergeCell ref="I495:L495"/>
    <mergeCell ref="B496:D496"/>
    <mergeCell ref="I496:L496"/>
    <mergeCell ref="C497:D497"/>
    <mergeCell ref="I497:L497"/>
    <mergeCell ref="B492:D492"/>
    <mergeCell ref="I492:L492"/>
    <mergeCell ref="C493:D493"/>
    <mergeCell ref="I493:L493"/>
    <mergeCell ref="C494:D494"/>
    <mergeCell ref="I494:L494"/>
    <mergeCell ref="B507:D507"/>
    <mergeCell ref="I507:L507"/>
    <mergeCell ref="B508:D508"/>
    <mergeCell ref="I508:L508"/>
    <mergeCell ref="B509:D509"/>
    <mergeCell ref="I509:L509"/>
    <mergeCell ref="B504:D504"/>
    <mergeCell ref="I504:L504"/>
    <mergeCell ref="B505:D505"/>
    <mergeCell ref="I505:L505"/>
    <mergeCell ref="B506:D506"/>
    <mergeCell ref="I506:L506"/>
    <mergeCell ref="C501:D501"/>
    <mergeCell ref="I501:L501"/>
    <mergeCell ref="C502:D502"/>
    <mergeCell ref="I502:L502"/>
    <mergeCell ref="B503:D503"/>
    <mergeCell ref="I503:L503"/>
    <mergeCell ref="B516:D516"/>
    <mergeCell ref="I516:L516"/>
    <mergeCell ref="B517:D517"/>
    <mergeCell ref="I517:L517"/>
    <mergeCell ref="B518:D518"/>
    <mergeCell ref="I518:L518"/>
    <mergeCell ref="B513:D513"/>
    <mergeCell ref="I513:L513"/>
    <mergeCell ref="B514:D514"/>
    <mergeCell ref="I514:L514"/>
    <mergeCell ref="B515:D515"/>
    <mergeCell ref="I515:L515"/>
    <mergeCell ref="B510:D510"/>
    <mergeCell ref="I510:L510"/>
    <mergeCell ref="C511:D511"/>
    <mergeCell ref="I511:L511"/>
    <mergeCell ref="B512:D512"/>
    <mergeCell ref="I512:L512"/>
    <mergeCell ref="B525:D525"/>
    <mergeCell ref="I525:L525"/>
    <mergeCell ref="B526:D526"/>
    <mergeCell ref="I526:L526"/>
    <mergeCell ref="B527:D527"/>
    <mergeCell ref="I527:L527"/>
    <mergeCell ref="B522:D522"/>
    <mergeCell ref="I522:L522"/>
    <mergeCell ref="B523:D523"/>
    <mergeCell ref="I523:L523"/>
    <mergeCell ref="B524:D524"/>
    <mergeCell ref="I524:L524"/>
    <mergeCell ref="B519:D519"/>
    <mergeCell ref="I519:L519"/>
    <mergeCell ref="B520:D520"/>
    <mergeCell ref="I520:L520"/>
    <mergeCell ref="B521:D521"/>
    <mergeCell ref="I521:L521"/>
    <mergeCell ref="C534:D534"/>
    <mergeCell ref="I534:L534"/>
    <mergeCell ref="C535:D535"/>
    <mergeCell ref="I535:L535"/>
    <mergeCell ref="B536:D536"/>
    <mergeCell ref="I536:L536"/>
    <mergeCell ref="C531:D531"/>
    <mergeCell ref="I531:L531"/>
    <mergeCell ref="C532:D532"/>
    <mergeCell ref="I532:L532"/>
    <mergeCell ref="C533:D533"/>
    <mergeCell ref="I533:L533"/>
    <mergeCell ref="B528:D528"/>
    <mergeCell ref="I528:L528"/>
    <mergeCell ref="C529:D529"/>
    <mergeCell ref="I529:L529"/>
    <mergeCell ref="C530:D530"/>
    <mergeCell ref="I530:L530"/>
    <mergeCell ref="B543:D543"/>
    <mergeCell ref="I543:L543"/>
    <mergeCell ref="B544:D544"/>
    <mergeCell ref="I544:L544"/>
    <mergeCell ref="B545:D545"/>
    <mergeCell ref="I545:L545"/>
    <mergeCell ref="B540:D540"/>
    <mergeCell ref="I540:L540"/>
    <mergeCell ref="C541:D541"/>
    <mergeCell ref="I541:L541"/>
    <mergeCell ref="B542:D542"/>
    <mergeCell ref="I542:L542"/>
    <mergeCell ref="B537:D537"/>
    <mergeCell ref="I537:L537"/>
    <mergeCell ref="B538:D538"/>
    <mergeCell ref="I538:L538"/>
    <mergeCell ref="B539:D539"/>
    <mergeCell ref="I539:L539"/>
    <mergeCell ref="B552:D552"/>
    <mergeCell ref="I552:L552"/>
    <mergeCell ref="B553:D553"/>
    <mergeCell ref="I553:L553"/>
    <mergeCell ref="B554:D554"/>
    <mergeCell ref="I554:L554"/>
    <mergeCell ref="B549:D549"/>
    <mergeCell ref="I549:L549"/>
    <mergeCell ref="B550:D550"/>
    <mergeCell ref="I550:L550"/>
    <mergeCell ref="B551:D551"/>
    <mergeCell ref="I551:L551"/>
    <mergeCell ref="B546:D546"/>
    <mergeCell ref="I546:L546"/>
    <mergeCell ref="B547:D547"/>
    <mergeCell ref="I547:L547"/>
    <mergeCell ref="B548:D548"/>
    <mergeCell ref="I548:L548"/>
    <mergeCell ref="C561:D561"/>
    <mergeCell ref="I561:L561"/>
    <mergeCell ref="C562:D562"/>
    <mergeCell ref="I562:L562"/>
    <mergeCell ref="C563:D563"/>
    <mergeCell ref="I563:L563"/>
    <mergeCell ref="B558:D558"/>
    <mergeCell ref="I558:L558"/>
    <mergeCell ref="C559:D559"/>
    <mergeCell ref="I559:L559"/>
    <mergeCell ref="C560:D560"/>
    <mergeCell ref="I560:L560"/>
    <mergeCell ref="B555:D555"/>
    <mergeCell ref="I555:L555"/>
    <mergeCell ref="B556:D556"/>
    <mergeCell ref="I556:L556"/>
    <mergeCell ref="B557:D557"/>
    <mergeCell ref="I557:L557"/>
    <mergeCell ref="C570:D570"/>
    <mergeCell ref="I570:L570"/>
    <mergeCell ref="C571:D571"/>
    <mergeCell ref="I571:L571"/>
    <mergeCell ref="C572:D572"/>
    <mergeCell ref="I572:L572"/>
    <mergeCell ref="C567:D567"/>
    <mergeCell ref="I567:L567"/>
    <mergeCell ref="C568:D568"/>
    <mergeCell ref="I568:L568"/>
    <mergeCell ref="C569:D569"/>
    <mergeCell ref="I569:L569"/>
    <mergeCell ref="C564:D564"/>
    <mergeCell ref="I564:L564"/>
    <mergeCell ref="C565:D565"/>
    <mergeCell ref="I565:L565"/>
    <mergeCell ref="C566:D566"/>
    <mergeCell ref="I566:L566"/>
    <mergeCell ref="C579:D579"/>
    <mergeCell ref="I579:L579"/>
    <mergeCell ref="C580:D580"/>
    <mergeCell ref="I580:L580"/>
    <mergeCell ref="C581:D581"/>
    <mergeCell ref="I581:L581"/>
    <mergeCell ref="C576:D576"/>
    <mergeCell ref="I576:L576"/>
    <mergeCell ref="C577:D577"/>
    <mergeCell ref="I577:L577"/>
    <mergeCell ref="C578:D578"/>
    <mergeCell ref="I578:L578"/>
    <mergeCell ref="C573:D573"/>
    <mergeCell ref="I573:L573"/>
    <mergeCell ref="C574:D574"/>
    <mergeCell ref="I574:L574"/>
    <mergeCell ref="C575:D575"/>
    <mergeCell ref="I575:L575"/>
    <mergeCell ref="B588:D588"/>
    <mergeCell ref="I588:L588"/>
    <mergeCell ref="B589:D589"/>
    <mergeCell ref="I589:L589"/>
    <mergeCell ref="B590:D590"/>
    <mergeCell ref="I590:L590"/>
    <mergeCell ref="B585:D585"/>
    <mergeCell ref="I585:L585"/>
    <mergeCell ref="B586:D586"/>
    <mergeCell ref="I586:L586"/>
    <mergeCell ref="B587:D587"/>
    <mergeCell ref="I587:L587"/>
    <mergeCell ref="C582:D582"/>
    <mergeCell ref="I582:L582"/>
    <mergeCell ref="C583:D583"/>
    <mergeCell ref="I583:L583"/>
    <mergeCell ref="C584:D584"/>
    <mergeCell ref="I584:L584"/>
    <mergeCell ref="B597:D597"/>
    <mergeCell ref="I597:L597"/>
    <mergeCell ref="B598:D598"/>
    <mergeCell ref="I598:L598"/>
    <mergeCell ref="B599:D599"/>
    <mergeCell ref="I599:L599"/>
    <mergeCell ref="B594:D594"/>
    <mergeCell ref="I594:L594"/>
    <mergeCell ref="B595:D595"/>
    <mergeCell ref="I595:L595"/>
    <mergeCell ref="B596:D596"/>
    <mergeCell ref="I596:L596"/>
    <mergeCell ref="B591:D591"/>
    <mergeCell ref="I591:L591"/>
    <mergeCell ref="C592:D592"/>
    <mergeCell ref="I592:L592"/>
    <mergeCell ref="B593:D593"/>
    <mergeCell ref="I593:L593"/>
    <mergeCell ref="C606:D606"/>
    <mergeCell ref="I606:L606"/>
    <mergeCell ref="B607:D607"/>
    <mergeCell ref="I607:L607"/>
    <mergeCell ref="C608:D608"/>
    <mergeCell ref="I608:L608"/>
    <mergeCell ref="B603:D603"/>
    <mergeCell ref="I603:L603"/>
    <mergeCell ref="B604:D604"/>
    <mergeCell ref="I604:L604"/>
    <mergeCell ref="B605:D605"/>
    <mergeCell ref="I605:L605"/>
    <mergeCell ref="B600:D600"/>
    <mergeCell ref="I600:L600"/>
    <mergeCell ref="B601:D601"/>
    <mergeCell ref="I601:L601"/>
    <mergeCell ref="B602:D602"/>
    <mergeCell ref="I602:L602"/>
    <mergeCell ref="B615:D615"/>
    <mergeCell ref="I615:L615"/>
    <mergeCell ref="B616:D616"/>
    <mergeCell ref="I616:L616"/>
    <mergeCell ref="B617:D617"/>
    <mergeCell ref="I617:L617"/>
    <mergeCell ref="B612:D612"/>
    <mergeCell ref="I612:L612"/>
    <mergeCell ref="B613:D613"/>
    <mergeCell ref="I613:L613"/>
    <mergeCell ref="B614:D614"/>
    <mergeCell ref="I614:L614"/>
    <mergeCell ref="C609:D609"/>
    <mergeCell ref="I609:L609"/>
    <mergeCell ref="C610:D610"/>
    <mergeCell ref="I610:L610"/>
    <mergeCell ref="C611:D611"/>
    <mergeCell ref="I611:L611"/>
    <mergeCell ref="B624:D624"/>
    <mergeCell ref="I624:L624"/>
    <mergeCell ref="B625:D625"/>
    <mergeCell ref="I625:L625"/>
    <mergeCell ref="B626:D626"/>
    <mergeCell ref="I626:L626"/>
    <mergeCell ref="B621:D621"/>
    <mergeCell ref="I621:L621"/>
    <mergeCell ref="B622:D622"/>
    <mergeCell ref="I622:L622"/>
    <mergeCell ref="B623:D623"/>
    <mergeCell ref="I623:L623"/>
    <mergeCell ref="B618:D618"/>
    <mergeCell ref="I618:L618"/>
    <mergeCell ref="B619:D619"/>
    <mergeCell ref="I619:L619"/>
    <mergeCell ref="B620:D620"/>
    <mergeCell ref="I620:L620"/>
    <mergeCell ref="B633:D633"/>
    <mergeCell ref="I633:L633"/>
    <mergeCell ref="B634:D634"/>
    <mergeCell ref="I634:L634"/>
    <mergeCell ref="B635:D635"/>
    <mergeCell ref="I635:L635"/>
    <mergeCell ref="B630:D630"/>
    <mergeCell ref="I630:L630"/>
    <mergeCell ref="B631:D631"/>
    <mergeCell ref="I631:L631"/>
    <mergeCell ref="B632:D632"/>
    <mergeCell ref="I632:L632"/>
    <mergeCell ref="C627:D627"/>
    <mergeCell ref="I627:L627"/>
    <mergeCell ref="C628:D628"/>
    <mergeCell ref="I628:L628"/>
    <mergeCell ref="C629:D629"/>
    <mergeCell ref="I629:L629"/>
    <mergeCell ref="B642:D642"/>
    <mergeCell ref="I642:L642"/>
    <mergeCell ref="B643:D643"/>
    <mergeCell ref="I643:L643"/>
    <mergeCell ref="B644:D644"/>
    <mergeCell ref="I644:L644"/>
    <mergeCell ref="B639:D639"/>
    <mergeCell ref="I639:L639"/>
    <mergeCell ref="B640:D640"/>
    <mergeCell ref="I640:L640"/>
    <mergeCell ref="B641:D641"/>
    <mergeCell ref="I641:L641"/>
    <mergeCell ref="B636:D636"/>
    <mergeCell ref="I636:L636"/>
    <mergeCell ref="B637:D637"/>
    <mergeCell ref="I637:L637"/>
    <mergeCell ref="C638:D638"/>
    <mergeCell ref="I638:L638"/>
    <mergeCell ref="B651:D651"/>
    <mergeCell ref="I651:L651"/>
    <mergeCell ref="B652:D652"/>
    <mergeCell ref="I652:L652"/>
    <mergeCell ref="B653:D653"/>
    <mergeCell ref="I653:L653"/>
    <mergeCell ref="C648:D648"/>
    <mergeCell ref="I648:L648"/>
    <mergeCell ref="C649:D649"/>
    <mergeCell ref="I649:L649"/>
    <mergeCell ref="C650:D650"/>
    <mergeCell ref="I650:L650"/>
    <mergeCell ref="B645:D645"/>
    <mergeCell ref="I645:L645"/>
    <mergeCell ref="B646:D646"/>
    <mergeCell ref="I646:L646"/>
    <mergeCell ref="B647:D647"/>
    <mergeCell ref="I647:L647"/>
    <mergeCell ref="B660:D660"/>
    <mergeCell ref="I660:L660"/>
    <mergeCell ref="B661:D661"/>
    <mergeCell ref="I661:L661"/>
    <mergeCell ref="B662:D662"/>
    <mergeCell ref="I662:L662"/>
    <mergeCell ref="B657:D657"/>
    <mergeCell ref="I657:L657"/>
    <mergeCell ref="B658:D658"/>
    <mergeCell ref="I658:L658"/>
    <mergeCell ref="B659:D659"/>
    <mergeCell ref="I659:L659"/>
    <mergeCell ref="B654:D654"/>
    <mergeCell ref="I654:L654"/>
    <mergeCell ref="B655:D655"/>
    <mergeCell ref="I655:L655"/>
    <mergeCell ref="C656:D656"/>
    <mergeCell ref="I656:L656"/>
    <mergeCell ref="B669:D669"/>
    <mergeCell ref="I669:L669"/>
    <mergeCell ref="B670:D670"/>
    <mergeCell ref="I670:L670"/>
    <mergeCell ref="B671:D671"/>
    <mergeCell ref="I671:L671"/>
    <mergeCell ref="B666:D666"/>
    <mergeCell ref="I666:L666"/>
    <mergeCell ref="B667:D667"/>
    <mergeCell ref="I667:L667"/>
    <mergeCell ref="B668:D668"/>
    <mergeCell ref="I668:L668"/>
    <mergeCell ref="B663:D663"/>
    <mergeCell ref="I663:L663"/>
    <mergeCell ref="B664:D664"/>
    <mergeCell ref="I664:L664"/>
    <mergeCell ref="B665:D665"/>
    <mergeCell ref="I665:L665"/>
    <mergeCell ref="B678:D678"/>
    <mergeCell ref="I678:L678"/>
    <mergeCell ref="C679:D679"/>
    <mergeCell ref="I679:L679"/>
    <mergeCell ref="C680:D680"/>
    <mergeCell ref="I680:L680"/>
    <mergeCell ref="C675:D675"/>
    <mergeCell ref="I675:L675"/>
    <mergeCell ref="B676:D676"/>
    <mergeCell ref="I676:L676"/>
    <mergeCell ref="B677:D677"/>
    <mergeCell ref="I677:L677"/>
    <mergeCell ref="B672:D672"/>
    <mergeCell ref="I672:L672"/>
    <mergeCell ref="B673:D673"/>
    <mergeCell ref="I673:L673"/>
    <mergeCell ref="B674:D674"/>
    <mergeCell ref="I674:L674"/>
    <mergeCell ref="B687:D687"/>
    <mergeCell ref="I687:L687"/>
    <mergeCell ref="B688:D688"/>
    <mergeCell ref="I688:L688"/>
    <mergeCell ref="B689:D689"/>
    <mergeCell ref="I689:L689"/>
    <mergeCell ref="C684:D684"/>
    <mergeCell ref="I684:L684"/>
    <mergeCell ref="C685:D685"/>
    <mergeCell ref="I685:L685"/>
    <mergeCell ref="B686:D686"/>
    <mergeCell ref="I686:L686"/>
    <mergeCell ref="C681:D681"/>
    <mergeCell ref="I681:L681"/>
    <mergeCell ref="B682:D682"/>
    <mergeCell ref="I682:L682"/>
    <mergeCell ref="C683:D683"/>
    <mergeCell ref="I683:L683"/>
    <mergeCell ref="B696:D696"/>
    <mergeCell ref="I696:L696"/>
    <mergeCell ref="B697:D697"/>
    <mergeCell ref="I697:L697"/>
    <mergeCell ref="B698:D698"/>
    <mergeCell ref="I698:L698"/>
    <mergeCell ref="B693:D693"/>
    <mergeCell ref="I693:L693"/>
    <mergeCell ref="B694:D694"/>
    <mergeCell ref="I694:L694"/>
    <mergeCell ref="B695:D695"/>
    <mergeCell ref="I695:L695"/>
    <mergeCell ref="B690:D690"/>
    <mergeCell ref="I690:L690"/>
    <mergeCell ref="B691:D691"/>
    <mergeCell ref="I691:L691"/>
    <mergeCell ref="B692:D692"/>
    <mergeCell ref="I692:L692"/>
    <mergeCell ref="C705:D705"/>
    <mergeCell ref="I705:L705"/>
    <mergeCell ref="C706:D706"/>
    <mergeCell ref="I706:L706"/>
    <mergeCell ref="B707:D707"/>
    <mergeCell ref="I707:L707"/>
    <mergeCell ref="C702:D702"/>
    <mergeCell ref="I702:L702"/>
    <mergeCell ref="C703:D703"/>
    <mergeCell ref="I703:L703"/>
    <mergeCell ref="B704:D704"/>
    <mergeCell ref="I704:L704"/>
    <mergeCell ref="B699:D699"/>
    <mergeCell ref="I699:L699"/>
    <mergeCell ref="B700:D700"/>
    <mergeCell ref="I700:L700"/>
    <mergeCell ref="C701:D701"/>
    <mergeCell ref="I701:L701"/>
    <mergeCell ref="B714:D714"/>
    <mergeCell ref="I714:L714"/>
    <mergeCell ref="B715:D715"/>
    <mergeCell ref="I715:L715"/>
    <mergeCell ref="B716:D716"/>
    <mergeCell ref="I716:L716"/>
    <mergeCell ref="B711:D711"/>
    <mergeCell ref="I711:L711"/>
    <mergeCell ref="B712:D712"/>
    <mergeCell ref="I712:L712"/>
    <mergeCell ref="B713:D713"/>
    <mergeCell ref="I713:L713"/>
    <mergeCell ref="C708:D708"/>
    <mergeCell ref="I708:L708"/>
    <mergeCell ref="C709:D709"/>
    <mergeCell ref="I709:L709"/>
    <mergeCell ref="C710:D710"/>
    <mergeCell ref="I710:L710"/>
    <mergeCell ref="C723:D723"/>
    <mergeCell ref="I723:L723"/>
    <mergeCell ref="C724:D724"/>
    <mergeCell ref="I724:L724"/>
    <mergeCell ref="C725:D725"/>
    <mergeCell ref="I725:L725"/>
    <mergeCell ref="B720:D720"/>
    <mergeCell ref="I720:L720"/>
    <mergeCell ref="C721:D721"/>
    <mergeCell ref="I721:L721"/>
    <mergeCell ref="C722:D722"/>
    <mergeCell ref="I722:L722"/>
    <mergeCell ref="B717:D717"/>
    <mergeCell ref="I717:L717"/>
    <mergeCell ref="B718:D718"/>
    <mergeCell ref="I718:L718"/>
    <mergeCell ref="B719:D719"/>
    <mergeCell ref="I719:L719"/>
    <mergeCell ref="C732:D732"/>
    <mergeCell ref="I732:L732"/>
    <mergeCell ref="C733:D733"/>
    <mergeCell ref="I733:L733"/>
    <mergeCell ref="C734:D734"/>
    <mergeCell ref="I734:L734"/>
    <mergeCell ref="C729:D729"/>
    <mergeCell ref="I729:L729"/>
    <mergeCell ref="C730:D730"/>
    <mergeCell ref="I730:L730"/>
    <mergeCell ref="C731:D731"/>
    <mergeCell ref="I731:L731"/>
    <mergeCell ref="C726:D726"/>
    <mergeCell ref="I726:L726"/>
    <mergeCell ref="C727:D727"/>
    <mergeCell ref="I727:L727"/>
    <mergeCell ref="C728:D728"/>
    <mergeCell ref="I728:L728"/>
    <mergeCell ref="C741:D741"/>
    <mergeCell ref="I741:L741"/>
    <mergeCell ref="C742:D742"/>
    <mergeCell ref="I742:L742"/>
    <mergeCell ref="C743:D743"/>
    <mergeCell ref="I743:L743"/>
    <mergeCell ref="C738:D738"/>
    <mergeCell ref="I738:L738"/>
    <mergeCell ref="C739:D739"/>
    <mergeCell ref="I739:L739"/>
    <mergeCell ref="C740:D740"/>
    <mergeCell ref="I740:L740"/>
    <mergeCell ref="C735:D735"/>
    <mergeCell ref="I735:L735"/>
    <mergeCell ref="C736:D736"/>
    <mergeCell ref="I736:L736"/>
    <mergeCell ref="C737:D737"/>
    <mergeCell ref="I737:L737"/>
    <mergeCell ref="C750:D750"/>
    <mergeCell ref="I750:L750"/>
    <mergeCell ref="C751:D751"/>
    <mergeCell ref="I751:L751"/>
    <mergeCell ref="C752:D752"/>
    <mergeCell ref="I752:L752"/>
    <mergeCell ref="C747:D747"/>
    <mergeCell ref="I747:L747"/>
    <mergeCell ref="C748:D748"/>
    <mergeCell ref="I748:L748"/>
    <mergeCell ref="C749:D749"/>
    <mergeCell ref="I749:L749"/>
    <mergeCell ref="C744:D744"/>
    <mergeCell ref="I744:L744"/>
    <mergeCell ref="C745:D745"/>
    <mergeCell ref="I745:L745"/>
    <mergeCell ref="C746:D746"/>
    <mergeCell ref="I746:L746"/>
    <mergeCell ref="C759:D759"/>
    <mergeCell ref="I759:L759"/>
    <mergeCell ref="C760:D760"/>
    <mergeCell ref="I760:L760"/>
    <mergeCell ref="C761:D761"/>
    <mergeCell ref="I761:L761"/>
    <mergeCell ref="C756:D756"/>
    <mergeCell ref="I756:L756"/>
    <mergeCell ref="C757:D757"/>
    <mergeCell ref="I757:L757"/>
    <mergeCell ref="C758:D758"/>
    <mergeCell ref="I758:L758"/>
    <mergeCell ref="C753:D753"/>
    <mergeCell ref="I753:L753"/>
    <mergeCell ref="C754:D754"/>
    <mergeCell ref="I754:L754"/>
    <mergeCell ref="C755:D755"/>
    <mergeCell ref="I755:L755"/>
    <mergeCell ref="C768:D768"/>
    <mergeCell ref="I768:L768"/>
    <mergeCell ref="C769:D769"/>
    <mergeCell ref="I769:L769"/>
    <mergeCell ref="C770:D770"/>
    <mergeCell ref="I770:L770"/>
    <mergeCell ref="C765:D765"/>
    <mergeCell ref="I765:L765"/>
    <mergeCell ref="C766:D766"/>
    <mergeCell ref="I766:L766"/>
    <mergeCell ref="C767:D767"/>
    <mergeCell ref="I767:L767"/>
    <mergeCell ref="B762:D762"/>
    <mergeCell ref="I762:L762"/>
    <mergeCell ref="C763:D763"/>
    <mergeCell ref="I763:L763"/>
    <mergeCell ref="C764:D764"/>
    <mergeCell ref="I764:L764"/>
    <mergeCell ref="C777:D777"/>
    <mergeCell ref="I777:L777"/>
    <mergeCell ref="C778:D778"/>
    <mergeCell ref="I778:L778"/>
    <mergeCell ref="C779:D779"/>
    <mergeCell ref="I779:L779"/>
    <mergeCell ref="C774:D774"/>
    <mergeCell ref="I774:L774"/>
    <mergeCell ref="C775:D775"/>
    <mergeCell ref="I775:L775"/>
    <mergeCell ref="C776:D776"/>
    <mergeCell ref="I776:L776"/>
    <mergeCell ref="C771:D771"/>
    <mergeCell ref="I771:L771"/>
    <mergeCell ref="C772:D772"/>
    <mergeCell ref="I772:L772"/>
    <mergeCell ref="C773:D773"/>
    <mergeCell ref="I773:L773"/>
    <mergeCell ref="B786:D786"/>
    <mergeCell ref="I786:L786"/>
    <mergeCell ref="B787:D787"/>
    <mergeCell ref="I787:L787"/>
    <mergeCell ref="B788:D788"/>
    <mergeCell ref="I788:L788"/>
    <mergeCell ref="B783:D783"/>
    <mergeCell ref="I783:L783"/>
    <mergeCell ref="B784:D784"/>
    <mergeCell ref="I784:L784"/>
    <mergeCell ref="B785:D785"/>
    <mergeCell ref="I785:L785"/>
    <mergeCell ref="C780:D780"/>
    <mergeCell ref="I780:L780"/>
    <mergeCell ref="C781:D781"/>
    <mergeCell ref="I781:L781"/>
    <mergeCell ref="B782:D782"/>
    <mergeCell ref="I782:L782"/>
    <mergeCell ref="B795:D795"/>
    <mergeCell ref="I795:L795"/>
    <mergeCell ref="C796:D796"/>
    <mergeCell ref="I796:L796"/>
    <mergeCell ref="C797:D797"/>
    <mergeCell ref="I797:L797"/>
    <mergeCell ref="B792:D792"/>
    <mergeCell ref="I792:L792"/>
    <mergeCell ref="B793:D793"/>
    <mergeCell ref="I793:L793"/>
    <mergeCell ref="B794:D794"/>
    <mergeCell ref="I794:L794"/>
    <mergeCell ref="B789:D789"/>
    <mergeCell ref="I789:L789"/>
    <mergeCell ref="B790:D790"/>
    <mergeCell ref="I790:L790"/>
    <mergeCell ref="B791:D791"/>
    <mergeCell ref="I791:L791"/>
    <mergeCell ref="B804:D804"/>
    <mergeCell ref="I804:L804"/>
    <mergeCell ref="B805:D805"/>
    <mergeCell ref="I805:L805"/>
    <mergeCell ref="B806:D806"/>
    <mergeCell ref="I806:L806"/>
    <mergeCell ref="B801:D801"/>
    <mergeCell ref="I801:L801"/>
    <mergeCell ref="B802:D802"/>
    <mergeCell ref="I802:L802"/>
    <mergeCell ref="B803:D803"/>
    <mergeCell ref="I803:L803"/>
    <mergeCell ref="B798:D798"/>
    <mergeCell ref="I798:L798"/>
    <mergeCell ref="B799:D799"/>
    <mergeCell ref="I799:L799"/>
    <mergeCell ref="B800:D800"/>
    <mergeCell ref="I800:L800"/>
    <mergeCell ref="B813:D813"/>
    <mergeCell ref="I813:L813"/>
    <mergeCell ref="B814:D814"/>
    <mergeCell ref="I814:L814"/>
    <mergeCell ref="B815:D815"/>
    <mergeCell ref="I815:L815"/>
    <mergeCell ref="B810:D810"/>
    <mergeCell ref="I810:L810"/>
    <mergeCell ref="B811:D811"/>
    <mergeCell ref="I811:L811"/>
    <mergeCell ref="B812:D812"/>
    <mergeCell ref="I812:L812"/>
    <mergeCell ref="C807:D807"/>
    <mergeCell ref="I807:L807"/>
    <mergeCell ref="C808:D808"/>
    <mergeCell ref="I808:L808"/>
    <mergeCell ref="C809:D809"/>
    <mergeCell ref="I809:L809"/>
    <mergeCell ref="B822:D822"/>
    <mergeCell ref="I822:L822"/>
    <mergeCell ref="B823:D823"/>
    <mergeCell ref="I823:L823"/>
    <mergeCell ref="B824:D824"/>
    <mergeCell ref="I824:L824"/>
    <mergeCell ref="B819:D819"/>
    <mergeCell ref="I819:L819"/>
    <mergeCell ref="B820:D820"/>
    <mergeCell ref="I820:L820"/>
    <mergeCell ref="B821:D821"/>
    <mergeCell ref="I821:L821"/>
    <mergeCell ref="B816:D816"/>
    <mergeCell ref="I816:L816"/>
    <mergeCell ref="B817:D817"/>
    <mergeCell ref="I817:L817"/>
    <mergeCell ref="B818:D818"/>
    <mergeCell ref="I818:L818"/>
    <mergeCell ref="B831:D831"/>
    <mergeCell ref="I831:L831"/>
    <mergeCell ref="B832:D832"/>
    <mergeCell ref="I832:L832"/>
    <mergeCell ref="B833:D833"/>
    <mergeCell ref="I833:L833"/>
    <mergeCell ref="C828:D828"/>
    <mergeCell ref="I828:L828"/>
    <mergeCell ref="B829:D829"/>
    <mergeCell ref="I829:L829"/>
    <mergeCell ref="B830:D830"/>
    <mergeCell ref="I830:L830"/>
    <mergeCell ref="C825:D825"/>
    <mergeCell ref="I825:L825"/>
    <mergeCell ref="C826:D826"/>
    <mergeCell ref="I826:L826"/>
    <mergeCell ref="C827:D827"/>
    <mergeCell ref="I827:L827"/>
  </mergeCells>
  <pageMargins left="0.51181102362204722" right="0.51181102362204722" top="1.1023622047244095" bottom="0.35433070866141736" header="0.86614173228346458" footer="0.31496062992125984"/>
  <pageSetup paperSize="9" scale="90" orientation="landscape" horizontalDpi="0" verticalDpi="0" r:id="rId1"/>
  <headerFooter>
    <oddHeader>&amp;L&amp;"Angsana New,ธรรมดา"&amp;14วันที่พิมพ์ : 29/7/2568   10:10:07&amp;R&amp;"Angsana New,ธรรมดา"&amp;14หน้า : &amp;P/&amp;N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025A3-2642-496D-9A6F-8DAE8B2BB7AA}">
  <dimension ref="A1:AH4250"/>
  <sheetViews>
    <sheetView tabSelected="1" zoomScale="70" zoomScaleNormal="70" zoomScaleSheetLayoutView="50" workbookViewId="0">
      <selection activeCell="P13" sqref="P13"/>
    </sheetView>
  </sheetViews>
  <sheetFormatPr defaultRowHeight="24"/>
  <cols>
    <col min="1" max="1" width="3" style="131" customWidth="1"/>
    <col min="2" max="2" width="9" style="131" hidden="1" customWidth="1"/>
    <col min="3" max="3" width="4.5" style="131" customWidth="1"/>
    <col min="4" max="4" width="3.875" style="131" customWidth="1"/>
    <col min="5" max="5" width="3.375" style="131" customWidth="1"/>
    <col min="6" max="6" width="2.25" style="131" customWidth="1"/>
    <col min="7" max="7" width="10.125" style="131" customWidth="1"/>
    <col min="8" max="8" width="39" style="131" customWidth="1"/>
    <col min="9" max="9" width="9" style="129"/>
    <col min="10" max="10" width="4.5" style="129" customWidth="1"/>
    <col min="11" max="11" width="8.5" style="129" customWidth="1"/>
    <col min="12" max="12" width="4.875" style="129" customWidth="1"/>
    <col min="13" max="13" width="10.125" customWidth="1"/>
    <col min="14" max="14" width="3.375" customWidth="1"/>
    <col min="15" max="17" width="2.25" customWidth="1"/>
    <col min="18" max="18" width="3.375" customWidth="1"/>
    <col min="19" max="20" width="2.25" customWidth="1"/>
    <col min="21" max="21" width="3.875" customWidth="1"/>
    <col min="22" max="22" width="3.375" customWidth="1"/>
    <col min="23" max="23" width="2.25" customWidth="1"/>
    <col min="24" max="24" width="3.375" customWidth="1"/>
    <col min="25" max="25" width="2.25" customWidth="1"/>
    <col min="26" max="26" width="10.125" customWidth="1"/>
    <col min="27" max="27" width="39" customWidth="1"/>
    <col min="29" max="29" width="4.5" customWidth="1"/>
    <col min="30" max="30" width="8.5" customWidth="1"/>
    <col min="31" max="31" width="4.875" customWidth="1"/>
  </cols>
  <sheetData>
    <row r="1" spans="1:34" ht="24.75" customHeight="1">
      <c r="A1" s="462" t="s">
        <v>401</v>
      </c>
      <c r="B1" s="462"/>
      <c r="C1" s="462"/>
      <c r="D1" s="462"/>
      <c r="E1" s="462"/>
      <c r="F1" s="462"/>
      <c r="G1" s="462"/>
      <c r="H1" s="462"/>
      <c r="I1" s="462"/>
      <c r="J1" s="462"/>
      <c r="K1" s="462"/>
      <c r="L1" s="462"/>
      <c r="M1" t="s">
        <v>1295</v>
      </c>
    </row>
    <row r="2" spans="1:34" ht="24.75" customHeight="1">
      <c r="A2" s="462" t="s">
        <v>403</v>
      </c>
      <c r="B2" s="462"/>
      <c r="C2" s="462"/>
      <c r="D2" s="462"/>
      <c r="E2" s="462"/>
      <c r="F2" s="462"/>
      <c r="G2" s="462"/>
      <c r="H2" s="462"/>
      <c r="I2" s="462"/>
      <c r="J2" s="462"/>
      <c r="K2" s="462"/>
      <c r="L2" s="462"/>
    </row>
    <row r="3" spans="1:34" ht="24.75" customHeight="1">
      <c r="A3" s="462" t="s">
        <v>0</v>
      </c>
      <c r="B3" s="462"/>
      <c r="C3" s="462"/>
      <c r="D3" s="462"/>
      <c r="E3" s="462"/>
      <c r="F3" s="462"/>
      <c r="G3" s="462"/>
      <c r="H3" s="462"/>
      <c r="I3" s="462"/>
      <c r="J3" s="462"/>
      <c r="K3" s="462"/>
      <c r="L3" s="462"/>
    </row>
    <row r="4" spans="1:34" ht="24.75" customHeight="1">
      <c r="A4" s="462" t="s">
        <v>410</v>
      </c>
      <c r="B4" s="462"/>
      <c r="C4" s="462"/>
      <c r="D4" s="462"/>
      <c r="E4" s="462"/>
      <c r="F4" s="462"/>
      <c r="G4" s="462"/>
      <c r="H4" s="462"/>
      <c r="I4" s="462"/>
      <c r="J4" s="462"/>
      <c r="K4" s="462"/>
      <c r="L4" s="462"/>
    </row>
    <row r="5" spans="1:34" ht="24.75" customHeight="1">
      <c r="A5" s="137"/>
      <c r="B5" s="137"/>
      <c r="C5" s="459" t="s">
        <v>991</v>
      </c>
      <c r="D5" s="459"/>
      <c r="E5" s="459"/>
      <c r="F5" s="459"/>
      <c r="G5" s="459"/>
      <c r="H5" s="459"/>
      <c r="I5" s="459"/>
      <c r="J5" s="459"/>
      <c r="K5" s="459"/>
      <c r="L5" s="459"/>
    </row>
    <row r="6" spans="1:34" ht="24.75" customHeight="1">
      <c r="A6" s="137"/>
      <c r="B6" s="137"/>
      <c r="C6" s="140"/>
      <c r="D6" s="140"/>
      <c r="E6" s="140"/>
      <c r="F6" s="140"/>
      <c r="G6" s="140"/>
      <c r="H6" s="133"/>
      <c r="I6" s="140"/>
      <c r="J6" s="140"/>
      <c r="K6" s="140"/>
      <c r="L6" s="140"/>
    </row>
    <row r="7" spans="1:34" ht="19.5" customHeight="1">
      <c r="A7" s="460" t="s">
        <v>55</v>
      </c>
      <c r="B7" s="460"/>
      <c r="C7" s="460"/>
      <c r="D7" s="460"/>
      <c r="E7" s="460"/>
      <c r="F7" s="460"/>
      <c r="G7" s="460"/>
      <c r="H7" s="460"/>
      <c r="I7" s="460"/>
      <c r="J7" s="460"/>
      <c r="K7" s="460"/>
      <c r="L7" s="460"/>
    </row>
    <row r="8" spans="1:34" ht="19.5" customHeight="1">
      <c r="D8" s="427" t="s">
        <v>74</v>
      </c>
      <c r="E8" s="427"/>
      <c r="F8" s="427"/>
      <c r="G8" s="427"/>
      <c r="H8" s="427"/>
      <c r="I8" s="128" t="s">
        <v>43</v>
      </c>
      <c r="J8" s="435">
        <v>11660170</v>
      </c>
      <c r="K8" s="436"/>
      <c r="L8" s="128" t="s">
        <v>20</v>
      </c>
    </row>
    <row r="9" spans="1:34" ht="19.5" customHeight="1">
      <c r="D9" s="135"/>
      <c r="E9" s="427" t="s">
        <v>30</v>
      </c>
      <c r="F9" s="427"/>
      <c r="G9" s="427"/>
      <c r="H9" s="427"/>
      <c r="I9" s="128" t="s">
        <v>43</v>
      </c>
      <c r="J9" s="435">
        <v>7942670</v>
      </c>
      <c r="K9" s="436"/>
      <c r="L9" s="128" t="s">
        <v>20</v>
      </c>
    </row>
    <row r="10" spans="1:34" ht="19.5" customHeight="1">
      <c r="D10" s="135"/>
      <c r="E10" s="427" t="s">
        <v>167</v>
      </c>
      <c r="F10" s="427"/>
      <c r="G10" s="427"/>
      <c r="H10" s="427"/>
      <c r="I10" s="128" t="s">
        <v>43</v>
      </c>
      <c r="J10" s="435">
        <v>2402400</v>
      </c>
      <c r="K10" s="436"/>
      <c r="L10" s="128" t="s">
        <v>20</v>
      </c>
    </row>
    <row r="11" spans="1:34" s="70" customFormat="1" ht="23.25" customHeight="1">
      <c r="A11" s="131"/>
      <c r="B11" s="131"/>
      <c r="C11" s="131"/>
      <c r="D11" s="134"/>
      <c r="E11" s="134"/>
      <c r="F11" s="461" t="s">
        <v>168</v>
      </c>
      <c r="G11" s="461"/>
      <c r="H11" s="461"/>
      <c r="I11" s="128" t="s">
        <v>19</v>
      </c>
      <c r="J11" s="435">
        <v>604800</v>
      </c>
      <c r="K11" s="436"/>
      <c r="L11" s="128" t="s">
        <v>20</v>
      </c>
      <c r="M11"/>
      <c r="N11"/>
      <c r="O11"/>
      <c r="P11"/>
      <c r="Q11"/>
      <c r="R11"/>
      <c r="S11"/>
      <c r="T11"/>
      <c r="U11"/>
      <c r="V11"/>
      <c r="W11"/>
      <c r="X11"/>
      <c r="Y11"/>
      <c r="Z11"/>
      <c r="AA11"/>
      <c r="AB11"/>
      <c r="AC11"/>
      <c r="AD11"/>
      <c r="AE11"/>
      <c r="AF11"/>
      <c r="AG11"/>
      <c r="AH11"/>
    </row>
    <row r="12" spans="1:34" s="70" customFormat="1" ht="17.25" customHeight="1">
      <c r="A12" s="131"/>
      <c r="B12" s="131"/>
      <c r="C12" s="131"/>
      <c r="D12" s="131"/>
      <c r="E12" s="131"/>
      <c r="F12" s="131"/>
      <c r="G12" s="430" t="s">
        <v>1074</v>
      </c>
      <c r="H12" s="430"/>
      <c r="I12" s="129"/>
      <c r="J12" s="129"/>
      <c r="K12" s="129"/>
      <c r="L12" s="129"/>
      <c r="M12"/>
      <c r="N12"/>
      <c r="O12"/>
      <c r="P12"/>
      <c r="Q12"/>
      <c r="R12"/>
      <c r="S12"/>
      <c r="T12"/>
      <c r="U12"/>
      <c r="V12"/>
      <c r="W12"/>
      <c r="X12"/>
      <c r="Y12"/>
      <c r="Z12"/>
      <c r="AA12"/>
      <c r="AB12"/>
      <c r="AC12"/>
      <c r="AD12"/>
      <c r="AE12"/>
      <c r="AF12"/>
      <c r="AG12"/>
      <c r="AH12"/>
    </row>
    <row r="13" spans="1:34" s="70" customFormat="1" ht="19.5" customHeight="1">
      <c r="A13" s="131"/>
      <c r="B13" s="131"/>
      <c r="C13" s="131"/>
      <c r="D13" s="131"/>
      <c r="E13" s="131"/>
      <c r="F13" s="131"/>
      <c r="G13" s="430"/>
      <c r="H13" s="430"/>
      <c r="I13" s="129"/>
      <c r="J13" s="129"/>
      <c r="K13" s="129"/>
      <c r="L13" s="129"/>
      <c r="M13"/>
      <c r="N13"/>
      <c r="O13"/>
      <c r="P13"/>
      <c r="Q13"/>
      <c r="R13"/>
      <c r="S13"/>
      <c r="T13"/>
      <c r="U13"/>
      <c r="V13"/>
      <c r="W13"/>
      <c r="X13"/>
      <c r="Y13"/>
      <c r="Z13"/>
      <c r="AA13"/>
      <c r="AB13"/>
      <c r="AC13"/>
      <c r="AD13"/>
      <c r="AE13"/>
      <c r="AF13"/>
      <c r="AG13"/>
      <c r="AH13"/>
    </row>
    <row r="14" spans="1:34" s="70" customFormat="1" ht="19.5" customHeight="1">
      <c r="A14" s="131"/>
      <c r="B14" s="131"/>
      <c r="C14" s="131"/>
      <c r="D14" s="131"/>
      <c r="E14" s="131"/>
      <c r="F14" s="131"/>
      <c r="G14" s="430"/>
      <c r="H14" s="430"/>
      <c r="I14" s="129"/>
      <c r="J14" s="129"/>
      <c r="K14" s="129"/>
      <c r="L14" s="129"/>
      <c r="M14"/>
      <c r="N14"/>
      <c r="O14"/>
      <c r="P14"/>
      <c r="Q14"/>
      <c r="R14"/>
      <c r="S14"/>
      <c r="T14"/>
      <c r="U14"/>
      <c r="V14"/>
      <c r="W14"/>
      <c r="X14"/>
      <c r="Y14"/>
      <c r="Z14"/>
      <c r="AA14"/>
      <c r="AB14"/>
      <c r="AC14"/>
      <c r="AD14"/>
      <c r="AE14"/>
      <c r="AF14"/>
      <c r="AG14"/>
      <c r="AH14"/>
    </row>
    <row r="15" spans="1:34" s="70" customFormat="1" ht="19.5" customHeight="1">
      <c r="A15" s="131"/>
      <c r="B15" s="131"/>
      <c r="C15" s="131"/>
      <c r="D15" s="131"/>
      <c r="E15" s="131"/>
      <c r="F15" s="131"/>
      <c r="G15" s="430"/>
      <c r="H15" s="430"/>
      <c r="I15" s="129"/>
      <c r="J15" s="129"/>
      <c r="K15" s="129"/>
      <c r="L15" s="129"/>
      <c r="M15"/>
      <c r="N15"/>
      <c r="O15"/>
      <c r="P15"/>
      <c r="Q15"/>
      <c r="R15"/>
      <c r="S15"/>
      <c r="T15"/>
      <c r="U15"/>
      <c r="V15"/>
      <c r="W15"/>
      <c r="X15"/>
      <c r="Y15"/>
      <c r="Z15"/>
      <c r="AA15"/>
      <c r="AB15"/>
      <c r="AC15"/>
      <c r="AD15"/>
      <c r="AE15"/>
      <c r="AF15"/>
      <c r="AG15"/>
      <c r="AH15"/>
    </row>
    <row r="16" spans="1:34" s="70" customFormat="1" ht="19.5" customHeight="1">
      <c r="A16" s="131"/>
      <c r="B16" s="131"/>
      <c r="C16" s="131"/>
      <c r="D16" s="131"/>
      <c r="E16" s="131"/>
      <c r="F16" s="131"/>
      <c r="G16" s="430"/>
      <c r="H16" s="430"/>
      <c r="I16" s="129"/>
      <c r="J16" s="129"/>
      <c r="K16" s="129"/>
      <c r="L16" s="129"/>
      <c r="M16"/>
      <c r="N16"/>
      <c r="O16"/>
      <c r="P16"/>
      <c r="Q16"/>
      <c r="R16"/>
      <c r="S16"/>
      <c r="T16"/>
      <c r="U16"/>
      <c r="V16"/>
      <c r="W16"/>
      <c r="X16"/>
      <c r="Y16"/>
      <c r="Z16"/>
      <c r="AA16"/>
      <c r="AB16"/>
      <c r="AC16"/>
      <c r="AD16"/>
      <c r="AE16"/>
      <c r="AF16"/>
      <c r="AG16"/>
      <c r="AH16"/>
    </row>
    <row r="17" spans="1:34" s="70" customFormat="1" ht="19.5" customHeight="1">
      <c r="A17" s="131"/>
      <c r="B17" s="131"/>
      <c r="C17" s="131"/>
      <c r="D17" s="131"/>
      <c r="E17" s="131"/>
      <c r="F17" s="131"/>
      <c r="G17" s="430"/>
      <c r="H17" s="430"/>
      <c r="I17" s="129"/>
      <c r="J17" s="129"/>
      <c r="K17" s="129"/>
      <c r="L17" s="129"/>
      <c r="M17"/>
      <c r="N17"/>
      <c r="O17"/>
      <c r="P17"/>
      <c r="Q17"/>
      <c r="R17"/>
      <c r="S17"/>
      <c r="T17"/>
      <c r="U17"/>
      <c r="V17"/>
      <c r="W17"/>
      <c r="X17"/>
      <c r="Y17"/>
      <c r="Z17"/>
      <c r="AA17"/>
      <c r="AB17"/>
      <c r="AC17"/>
      <c r="AD17"/>
      <c r="AE17"/>
      <c r="AF17"/>
      <c r="AG17"/>
      <c r="AH17"/>
    </row>
    <row r="18" spans="1:34" s="70" customFormat="1" ht="19.5" customHeight="1">
      <c r="A18" s="131"/>
      <c r="B18" s="131"/>
      <c r="C18" s="131"/>
      <c r="D18" s="131"/>
      <c r="E18" s="131"/>
      <c r="F18" s="131"/>
      <c r="G18" s="430"/>
      <c r="H18" s="430"/>
      <c r="I18" s="129"/>
      <c r="J18" s="129"/>
      <c r="K18" s="129"/>
      <c r="L18" s="129"/>
      <c r="M18"/>
      <c r="N18"/>
      <c r="O18"/>
      <c r="P18"/>
      <c r="Q18"/>
      <c r="R18"/>
      <c r="S18"/>
      <c r="T18"/>
      <c r="U18"/>
      <c r="V18"/>
      <c r="W18"/>
      <c r="X18"/>
      <c r="Y18"/>
      <c r="Z18"/>
      <c r="AA18"/>
      <c r="AB18"/>
      <c r="AC18"/>
      <c r="AD18"/>
      <c r="AE18"/>
      <c r="AF18"/>
      <c r="AG18"/>
      <c r="AH18"/>
    </row>
    <row r="19" spans="1:34" s="70" customFormat="1" ht="19.5" customHeight="1">
      <c r="A19" s="131"/>
      <c r="B19" s="131"/>
      <c r="C19" s="131"/>
      <c r="D19" s="131"/>
      <c r="E19" s="131"/>
      <c r="F19" s="131"/>
      <c r="G19" s="430"/>
      <c r="H19" s="430"/>
      <c r="I19" s="129"/>
      <c r="J19" s="129"/>
      <c r="K19" s="129"/>
      <c r="L19" s="129"/>
      <c r="M19"/>
      <c r="N19"/>
      <c r="O19"/>
      <c r="P19"/>
      <c r="Q19"/>
      <c r="R19"/>
      <c r="S19"/>
      <c r="T19"/>
      <c r="U19"/>
      <c r="V19"/>
      <c r="W19"/>
      <c r="X19"/>
      <c r="Y19"/>
      <c r="Z19"/>
      <c r="AA19"/>
      <c r="AB19"/>
      <c r="AC19"/>
      <c r="AD19"/>
      <c r="AE19"/>
      <c r="AF19"/>
      <c r="AG19"/>
      <c r="AH19"/>
    </row>
    <row r="20" spans="1:34" s="70" customFormat="1" ht="19.5" customHeight="1">
      <c r="A20" s="131"/>
      <c r="B20" s="131"/>
      <c r="C20" s="131"/>
      <c r="D20" s="131"/>
      <c r="E20" s="131"/>
      <c r="F20" s="131"/>
      <c r="G20" s="430"/>
      <c r="H20" s="430"/>
      <c r="I20" s="129"/>
      <c r="J20" s="129"/>
      <c r="K20" s="129"/>
      <c r="L20" s="129"/>
      <c r="M20"/>
      <c r="N20"/>
      <c r="O20"/>
      <c r="P20"/>
      <c r="Q20"/>
      <c r="R20"/>
      <c r="S20"/>
      <c r="T20"/>
      <c r="U20"/>
      <c r="V20"/>
      <c r="W20"/>
      <c r="X20"/>
      <c r="Y20"/>
      <c r="Z20"/>
      <c r="AA20"/>
      <c r="AB20"/>
      <c r="AC20"/>
      <c r="AD20"/>
      <c r="AE20"/>
      <c r="AF20"/>
      <c r="AG20"/>
      <c r="AH20"/>
    </row>
    <row r="21" spans="1:34" s="70" customFormat="1" ht="19.5" customHeight="1">
      <c r="A21" s="131"/>
      <c r="B21" s="131"/>
      <c r="C21" s="131"/>
      <c r="D21" s="131"/>
      <c r="E21" s="131"/>
      <c r="F21" s="131"/>
      <c r="G21" s="430"/>
      <c r="H21" s="430"/>
      <c r="I21" s="129"/>
      <c r="J21" s="129"/>
      <c r="K21" s="129"/>
      <c r="L21" s="129"/>
      <c r="M21"/>
      <c r="N21"/>
      <c r="O21"/>
      <c r="P21"/>
      <c r="Q21"/>
      <c r="R21"/>
      <c r="S21"/>
      <c r="T21"/>
      <c r="U21"/>
      <c r="V21"/>
      <c r="W21"/>
      <c r="X21"/>
      <c r="Y21"/>
      <c r="Z21"/>
      <c r="AA21"/>
      <c r="AB21"/>
      <c r="AC21"/>
      <c r="AD21"/>
      <c r="AE21"/>
      <c r="AF21"/>
      <c r="AG21"/>
      <c r="AH21"/>
    </row>
    <row r="22" spans="1:34" s="70" customFormat="1" ht="19.5" customHeight="1">
      <c r="A22" s="131"/>
      <c r="B22" s="131"/>
      <c r="C22" s="131"/>
      <c r="D22" s="131"/>
      <c r="E22" s="131"/>
      <c r="F22" s="131"/>
      <c r="G22" s="430"/>
      <c r="H22" s="430"/>
      <c r="I22" s="129"/>
      <c r="J22" s="129"/>
      <c r="K22" s="129"/>
      <c r="L22" s="129"/>
      <c r="M22"/>
      <c r="N22"/>
      <c r="O22"/>
      <c r="P22"/>
      <c r="Q22"/>
      <c r="R22"/>
      <c r="S22"/>
      <c r="T22"/>
      <c r="U22"/>
      <c r="V22"/>
      <c r="W22"/>
      <c r="X22"/>
      <c r="Y22"/>
      <c r="Z22"/>
      <c r="AA22"/>
      <c r="AB22"/>
      <c r="AC22"/>
      <c r="AD22"/>
      <c r="AE22"/>
      <c r="AF22"/>
      <c r="AG22"/>
      <c r="AH22"/>
    </row>
    <row r="23" spans="1:34" s="70" customFormat="1" ht="19.5" customHeight="1">
      <c r="A23" s="131"/>
      <c r="B23" s="131"/>
      <c r="C23" s="131"/>
      <c r="D23" s="131"/>
      <c r="E23" s="131"/>
      <c r="F23" s="131"/>
      <c r="G23" s="430"/>
      <c r="H23" s="430"/>
      <c r="I23" s="129"/>
      <c r="J23" s="129"/>
      <c r="K23" s="129"/>
      <c r="L23" s="129"/>
      <c r="M23"/>
      <c r="N23"/>
      <c r="O23"/>
      <c r="P23"/>
      <c r="Q23"/>
      <c r="R23"/>
      <c r="S23"/>
      <c r="T23"/>
      <c r="U23"/>
      <c r="V23"/>
      <c r="W23"/>
      <c r="X23"/>
      <c r="Y23"/>
      <c r="Z23"/>
      <c r="AA23"/>
      <c r="AB23"/>
      <c r="AC23"/>
      <c r="AD23"/>
      <c r="AE23"/>
      <c r="AF23"/>
      <c r="AG23"/>
      <c r="AH23"/>
    </row>
    <row r="24" spans="1:34" s="70" customFormat="1" ht="19.5" customHeight="1">
      <c r="A24" s="131"/>
      <c r="B24" s="131"/>
      <c r="C24" s="131"/>
      <c r="D24" s="131"/>
      <c r="E24" s="131"/>
      <c r="F24" s="131"/>
      <c r="G24" s="430"/>
      <c r="H24" s="430"/>
      <c r="I24" s="129"/>
      <c r="J24" s="129"/>
      <c r="K24" s="129"/>
      <c r="L24" s="129"/>
      <c r="M24"/>
      <c r="N24"/>
      <c r="O24"/>
      <c r="P24"/>
      <c r="Q24"/>
      <c r="R24"/>
      <c r="S24"/>
      <c r="T24"/>
      <c r="U24"/>
      <c r="V24"/>
      <c r="W24"/>
      <c r="X24"/>
      <c r="Y24"/>
      <c r="Z24"/>
      <c r="AA24"/>
      <c r="AB24"/>
      <c r="AC24"/>
      <c r="AD24"/>
      <c r="AE24"/>
      <c r="AF24"/>
      <c r="AG24"/>
      <c r="AH24"/>
    </row>
    <row r="25" spans="1:34" s="70" customFormat="1" ht="19.5" customHeight="1">
      <c r="A25" s="131"/>
      <c r="B25" s="131"/>
      <c r="C25" s="131"/>
      <c r="D25" s="131"/>
      <c r="E25" s="131"/>
      <c r="F25" s="131"/>
      <c r="G25" s="430"/>
      <c r="H25" s="430"/>
      <c r="I25" s="129"/>
      <c r="J25" s="129"/>
      <c r="K25" s="129"/>
      <c r="L25" s="129"/>
      <c r="M25"/>
      <c r="N25"/>
      <c r="O25"/>
      <c r="P25"/>
      <c r="Q25"/>
      <c r="R25"/>
      <c r="S25"/>
      <c r="T25"/>
      <c r="U25"/>
      <c r="V25"/>
      <c r="W25"/>
      <c r="X25"/>
      <c r="Y25"/>
      <c r="Z25"/>
      <c r="AA25"/>
      <c r="AB25"/>
      <c r="AC25"/>
      <c r="AD25"/>
      <c r="AE25"/>
      <c r="AF25"/>
      <c r="AG25"/>
      <c r="AH25"/>
    </row>
    <row r="26" spans="1:34" s="70" customFormat="1" ht="19.5" customHeight="1">
      <c r="A26" s="131"/>
      <c r="B26" s="131"/>
      <c r="C26" s="131"/>
      <c r="D26" s="131"/>
      <c r="E26" s="131"/>
      <c r="F26" s="131"/>
      <c r="G26" s="430"/>
      <c r="H26" s="430"/>
      <c r="I26" s="129"/>
      <c r="J26" s="129"/>
      <c r="K26" s="129"/>
      <c r="L26" s="129"/>
      <c r="M26"/>
      <c r="N26"/>
      <c r="O26"/>
      <c r="P26"/>
      <c r="Q26"/>
      <c r="R26"/>
      <c r="S26"/>
      <c r="T26"/>
      <c r="U26"/>
      <c r="V26"/>
      <c r="W26"/>
      <c r="X26"/>
      <c r="Y26"/>
      <c r="Z26"/>
      <c r="AA26"/>
      <c r="AB26"/>
      <c r="AC26"/>
      <c r="AD26"/>
      <c r="AE26"/>
      <c r="AF26"/>
      <c r="AG26"/>
      <c r="AH26"/>
    </row>
    <row r="27" spans="1:34" s="70" customFormat="1" ht="19.5" customHeight="1">
      <c r="A27" s="131"/>
      <c r="B27" s="131"/>
      <c r="C27" s="131"/>
      <c r="D27" s="131"/>
      <c r="E27" s="131"/>
      <c r="F27" s="131"/>
      <c r="G27" s="430"/>
      <c r="H27" s="430"/>
      <c r="I27" s="129"/>
      <c r="J27" s="129"/>
      <c r="K27" s="129"/>
      <c r="L27" s="129"/>
      <c r="M27"/>
      <c r="N27"/>
      <c r="O27"/>
      <c r="P27"/>
      <c r="Q27"/>
      <c r="R27"/>
      <c r="S27"/>
      <c r="T27"/>
      <c r="U27"/>
      <c r="V27"/>
      <c r="W27"/>
      <c r="X27"/>
      <c r="Y27"/>
      <c r="Z27"/>
      <c r="AA27"/>
      <c r="AB27"/>
      <c r="AC27"/>
      <c r="AD27"/>
      <c r="AE27"/>
      <c r="AF27"/>
      <c r="AG27"/>
      <c r="AH27"/>
    </row>
    <row r="28" spans="1:34" s="70" customFormat="1" ht="19.5" customHeight="1">
      <c r="A28" s="131"/>
      <c r="B28" s="131"/>
      <c r="C28" s="131"/>
      <c r="D28" s="131"/>
      <c r="E28" s="131"/>
      <c r="F28" s="131"/>
      <c r="G28" s="131"/>
      <c r="H28" s="131"/>
      <c r="I28" s="129"/>
      <c r="J28" s="129"/>
      <c r="K28" s="129"/>
      <c r="L28" s="129"/>
      <c r="M28"/>
      <c r="N28"/>
      <c r="O28"/>
      <c r="P28"/>
      <c r="Q28"/>
      <c r="R28"/>
      <c r="S28"/>
      <c r="T28"/>
      <c r="U28"/>
      <c r="V28"/>
      <c r="W28"/>
      <c r="X28"/>
      <c r="Y28"/>
      <c r="Z28"/>
      <c r="AA28"/>
      <c r="AB28"/>
      <c r="AC28"/>
      <c r="AD28"/>
      <c r="AE28"/>
      <c r="AF28"/>
      <c r="AG28"/>
      <c r="AH28"/>
    </row>
    <row r="29" spans="1:34" s="70" customFormat="1" ht="19.5" customHeight="1">
      <c r="A29" s="131"/>
      <c r="B29" s="131"/>
      <c r="C29" s="131"/>
      <c r="D29" s="131"/>
      <c r="E29" s="131"/>
      <c r="F29" s="131"/>
      <c r="G29" s="131"/>
      <c r="H29" s="131"/>
      <c r="I29" s="129"/>
      <c r="J29" s="129"/>
      <c r="K29" s="129"/>
      <c r="L29" s="129"/>
      <c r="M29"/>
      <c r="N29"/>
      <c r="O29"/>
      <c r="P29"/>
      <c r="Q29"/>
      <c r="R29"/>
      <c r="S29"/>
      <c r="T29"/>
      <c r="U29"/>
      <c r="V29"/>
      <c r="W29"/>
      <c r="X29"/>
      <c r="Y29"/>
      <c r="Z29"/>
      <c r="AA29"/>
      <c r="AB29"/>
      <c r="AC29"/>
      <c r="AD29"/>
      <c r="AE29"/>
      <c r="AF29"/>
      <c r="AG29"/>
      <c r="AH29"/>
    </row>
    <row r="30" spans="1:34" s="70" customFormat="1" ht="19.5" customHeight="1">
      <c r="A30" s="131"/>
      <c r="B30" s="131"/>
      <c r="C30" s="131"/>
      <c r="D30" s="131"/>
      <c r="E30" s="131"/>
      <c r="F30" s="131"/>
      <c r="G30" s="131"/>
      <c r="H30" s="131"/>
      <c r="I30" s="129"/>
      <c r="J30" s="129"/>
      <c r="K30" s="129"/>
      <c r="L30" s="129"/>
      <c r="M30"/>
      <c r="N30"/>
      <c r="O30"/>
      <c r="P30"/>
      <c r="Q30"/>
      <c r="R30"/>
      <c r="S30"/>
      <c r="T30"/>
      <c r="U30"/>
      <c r="V30"/>
      <c r="W30"/>
      <c r="X30"/>
      <c r="Y30"/>
      <c r="Z30"/>
      <c r="AA30"/>
      <c r="AB30"/>
      <c r="AC30"/>
      <c r="AD30"/>
      <c r="AE30"/>
      <c r="AF30"/>
      <c r="AG30"/>
      <c r="AH30"/>
    </row>
    <row r="31" spans="1:34" s="70" customFormat="1" ht="19.5" customHeight="1">
      <c r="A31" s="131"/>
      <c r="B31" s="131"/>
      <c r="C31" s="131"/>
      <c r="D31" s="131"/>
      <c r="E31" s="131"/>
      <c r="F31" s="131"/>
      <c r="G31" s="131"/>
      <c r="H31" s="131"/>
      <c r="I31" s="129"/>
      <c r="J31" s="129"/>
      <c r="K31" s="129"/>
      <c r="L31" s="129"/>
      <c r="M31"/>
      <c r="N31"/>
      <c r="O31"/>
      <c r="P31"/>
      <c r="Q31"/>
      <c r="R31"/>
      <c r="S31"/>
      <c r="T31"/>
      <c r="U31"/>
      <c r="V31"/>
      <c r="W31"/>
      <c r="X31"/>
      <c r="Y31"/>
      <c r="Z31"/>
      <c r="AA31"/>
      <c r="AB31"/>
      <c r="AC31"/>
      <c r="AD31"/>
      <c r="AE31"/>
      <c r="AF31"/>
      <c r="AG31"/>
      <c r="AH31"/>
    </row>
    <row r="32" spans="1:34" s="70" customFormat="1" ht="19.5" customHeight="1">
      <c r="A32" s="131"/>
      <c r="B32" s="131"/>
      <c r="C32" s="131"/>
      <c r="D32" s="131"/>
      <c r="E32" s="131"/>
      <c r="F32" s="131"/>
      <c r="G32" s="131"/>
      <c r="H32" s="131"/>
      <c r="I32" s="129"/>
      <c r="J32" s="129"/>
      <c r="K32" s="129"/>
      <c r="L32" s="129"/>
      <c r="M32"/>
      <c r="N32"/>
      <c r="O32"/>
      <c r="P32"/>
      <c r="Q32"/>
      <c r="R32"/>
      <c r="S32"/>
      <c r="T32"/>
      <c r="U32"/>
      <c r="V32"/>
      <c r="W32"/>
      <c r="X32"/>
      <c r="Y32"/>
      <c r="Z32"/>
      <c r="AA32"/>
      <c r="AB32"/>
      <c r="AC32"/>
      <c r="AD32"/>
      <c r="AE32"/>
      <c r="AF32"/>
      <c r="AG32"/>
      <c r="AH32"/>
    </row>
    <row r="33" spans="1:34" s="70" customFormat="1" ht="19.5" customHeight="1">
      <c r="A33" s="131"/>
      <c r="B33" s="131"/>
      <c r="C33" s="131"/>
      <c r="D33" s="131"/>
      <c r="E33" s="131"/>
      <c r="F33" s="131"/>
      <c r="G33" s="131"/>
      <c r="H33" s="131"/>
      <c r="I33" s="129"/>
      <c r="J33" s="129"/>
      <c r="K33" s="129"/>
      <c r="L33" s="129"/>
      <c r="M33"/>
      <c r="N33"/>
      <c r="O33"/>
      <c r="P33"/>
      <c r="Q33"/>
      <c r="R33"/>
      <c r="S33"/>
      <c r="T33"/>
      <c r="U33"/>
      <c r="V33"/>
      <c r="W33"/>
      <c r="X33"/>
      <c r="Y33"/>
      <c r="Z33"/>
      <c r="AA33"/>
      <c r="AB33"/>
      <c r="AC33"/>
      <c r="AD33"/>
      <c r="AE33"/>
      <c r="AF33"/>
      <c r="AG33"/>
      <c r="AH33"/>
    </row>
    <row r="34" spans="1:34" s="70" customFormat="1" ht="19.5" customHeight="1">
      <c r="A34" s="131"/>
      <c r="B34" s="131"/>
      <c r="C34" s="131"/>
      <c r="D34" s="131"/>
      <c r="E34" s="131"/>
      <c r="F34" s="131"/>
      <c r="G34" s="131"/>
      <c r="H34" s="131"/>
      <c r="I34" s="129"/>
      <c r="J34" s="129"/>
      <c r="K34" s="129"/>
      <c r="L34" s="129"/>
      <c r="M34"/>
      <c r="N34"/>
      <c r="O34"/>
      <c r="P34"/>
      <c r="Q34"/>
      <c r="R34"/>
      <c r="S34"/>
      <c r="T34"/>
      <c r="U34"/>
      <c r="V34"/>
      <c r="W34"/>
      <c r="X34"/>
      <c r="Y34"/>
      <c r="Z34"/>
      <c r="AA34"/>
      <c r="AB34"/>
      <c r="AC34"/>
      <c r="AD34"/>
      <c r="AE34"/>
      <c r="AF34"/>
      <c r="AG34"/>
      <c r="AH34"/>
    </row>
    <row r="35" spans="1:34" s="70" customFormat="1" ht="19.5" customHeight="1">
      <c r="A35" s="131"/>
      <c r="B35" s="131"/>
      <c r="C35" s="131"/>
      <c r="D35" s="131"/>
      <c r="E35" s="131"/>
      <c r="F35" s="131"/>
      <c r="G35" s="131"/>
      <c r="H35" s="131"/>
      <c r="I35" s="129"/>
      <c r="J35" s="129"/>
      <c r="K35" s="129"/>
      <c r="L35" s="129"/>
      <c r="M35"/>
      <c r="N35"/>
      <c r="O35"/>
      <c r="P35"/>
      <c r="Q35"/>
      <c r="R35"/>
      <c r="S35"/>
      <c r="T35"/>
      <c r="U35"/>
      <c r="V35"/>
      <c r="W35"/>
      <c r="X35"/>
      <c r="Y35"/>
      <c r="Z35"/>
      <c r="AA35"/>
      <c r="AB35"/>
      <c r="AC35"/>
      <c r="AD35"/>
      <c r="AE35"/>
      <c r="AF35"/>
      <c r="AG35"/>
      <c r="AH35"/>
    </row>
    <row r="36" spans="1:34" s="70" customFormat="1" ht="19.5" customHeight="1">
      <c r="A36" s="131"/>
      <c r="B36" s="131"/>
      <c r="C36" s="131"/>
      <c r="D36" s="131"/>
      <c r="E36" s="131"/>
      <c r="F36" s="131"/>
      <c r="G36" s="131"/>
      <c r="H36" s="131"/>
      <c r="I36" s="129"/>
      <c r="J36" s="129"/>
      <c r="K36" s="129"/>
      <c r="L36" s="129"/>
      <c r="M36"/>
      <c r="N36"/>
      <c r="O36"/>
      <c r="P36"/>
      <c r="Q36"/>
      <c r="R36"/>
      <c r="S36"/>
      <c r="T36"/>
      <c r="U36"/>
      <c r="V36"/>
      <c r="W36"/>
      <c r="X36"/>
      <c r="Y36"/>
      <c r="Z36"/>
      <c r="AA36"/>
      <c r="AB36"/>
      <c r="AC36"/>
      <c r="AD36"/>
      <c r="AE36"/>
      <c r="AF36"/>
      <c r="AG36"/>
      <c r="AH36"/>
    </row>
    <row r="37" spans="1:34" s="70" customFormat="1" ht="19.5" customHeight="1">
      <c r="A37" s="131"/>
      <c r="B37" s="131"/>
      <c r="C37" s="131"/>
      <c r="D37" s="131"/>
      <c r="E37" s="131"/>
      <c r="F37" s="131"/>
      <c r="G37" s="131"/>
      <c r="H37" s="131"/>
      <c r="I37" s="129"/>
      <c r="J37" s="129"/>
      <c r="K37" s="129"/>
      <c r="L37" s="129"/>
      <c r="M37"/>
      <c r="N37"/>
      <c r="O37"/>
      <c r="P37"/>
      <c r="Q37"/>
      <c r="R37"/>
      <c r="S37"/>
      <c r="T37"/>
      <c r="U37"/>
      <c r="V37"/>
      <c r="W37"/>
      <c r="X37"/>
      <c r="Y37"/>
      <c r="Z37"/>
      <c r="AA37"/>
      <c r="AB37"/>
      <c r="AC37"/>
      <c r="AD37"/>
      <c r="AE37"/>
      <c r="AF37"/>
      <c r="AG37"/>
      <c r="AH37"/>
    </row>
    <row r="38" spans="1:34" s="70" customFormat="1" ht="19.5" customHeight="1">
      <c r="A38" s="131"/>
      <c r="B38" s="131"/>
      <c r="C38" s="131"/>
      <c r="D38" s="131"/>
      <c r="E38" s="131"/>
      <c r="F38" s="427" t="s">
        <v>169</v>
      </c>
      <c r="G38" s="427"/>
      <c r="H38" s="427"/>
      <c r="I38" s="128" t="s">
        <v>19</v>
      </c>
      <c r="J38" s="435">
        <v>150000</v>
      </c>
      <c r="K38" s="436"/>
      <c r="L38" s="128" t="s">
        <v>20</v>
      </c>
      <c r="M38"/>
      <c r="N38"/>
      <c r="O38"/>
      <c r="P38"/>
      <c r="Q38"/>
      <c r="R38"/>
      <c r="S38"/>
      <c r="T38"/>
      <c r="U38"/>
      <c r="V38"/>
      <c r="W38"/>
      <c r="X38"/>
      <c r="Y38"/>
      <c r="Z38"/>
      <c r="AA38"/>
      <c r="AB38"/>
      <c r="AC38"/>
      <c r="AD38"/>
      <c r="AE38"/>
      <c r="AF38"/>
      <c r="AG38"/>
      <c r="AH38"/>
    </row>
    <row r="39" spans="1:34" s="70" customFormat="1" ht="19.5" customHeight="1">
      <c r="A39" s="131"/>
      <c r="B39" s="131"/>
      <c r="C39" s="131"/>
      <c r="D39" s="131"/>
      <c r="E39" s="131"/>
      <c r="F39" s="131"/>
      <c r="G39" s="430" t="s">
        <v>1075</v>
      </c>
      <c r="H39" s="430"/>
      <c r="I39" s="129"/>
      <c r="J39" s="129"/>
      <c r="K39" s="129"/>
      <c r="L39" s="129"/>
      <c r="M39"/>
      <c r="N39"/>
      <c r="O39"/>
      <c r="P39"/>
      <c r="Q39"/>
      <c r="R39"/>
      <c r="S39"/>
      <c r="T39"/>
      <c r="U39"/>
      <c r="V39"/>
      <c r="W39"/>
      <c r="X39"/>
      <c r="Y39"/>
      <c r="Z39"/>
      <c r="AA39"/>
      <c r="AB39"/>
      <c r="AC39"/>
      <c r="AD39"/>
      <c r="AE39"/>
      <c r="AF39"/>
      <c r="AG39"/>
      <c r="AH39"/>
    </row>
    <row r="40" spans="1:34" s="70" customFormat="1" ht="19.5" customHeight="1">
      <c r="A40" s="131"/>
      <c r="B40" s="131"/>
      <c r="C40" s="131"/>
      <c r="D40" s="131"/>
      <c r="E40" s="131"/>
      <c r="F40" s="131"/>
      <c r="G40" s="430"/>
      <c r="H40" s="430"/>
      <c r="I40" s="129"/>
      <c r="J40" s="129"/>
      <c r="K40" s="129"/>
      <c r="L40" s="129"/>
      <c r="M40"/>
      <c r="N40"/>
      <c r="O40"/>
      <c r="P40"/>
      <c r="Q40"/>
      <c r="R40"/>
      <c r="S40"/>
      <c r="T40"/>
      <c r="U40"/>
      <c r="V40"/>
      <c r="W40"/>
      <c r="X40"/>
      <c r="Y40"/>
      <c r="Z40"/>
      <c r="AA40"/>
      <c r="AB40"/>
      <c r="AC40"/>
      <c r="AD40"/>
      <c r="AE40"/>
      <c r="AF40"/>
      <c r="AG40"/>
      <c r="AH40"/>
    </row>
    <row r="41" spans="1:34" s="70" customFormat="1" ht="19.5" customHeight="1">
      <c r="A41" s="131"/>
      <c r="B41" s="131"/>
      <c r="C41" s="131"/>
      <c r="D41" s="131"/>
      <c r="E41" s="131"/>
      <c r="F41" s="131"/>
      <c r="G41" s="430"/>
      <c r="H41" s="430"/>
      <c r="I41" s="129"/>
      <c r="J41" s="129"/>
      <c r="K41" s="129"/>
      <c r="L41" s="129"/>
      <c r="M41"/>
      <c r="N41"/>
      <c r="O41"/>
      <c r="P41"/>
      <c r="Q41"/>
      <c r="R41"/>
      <c r="S41"/>
      <c r="T41"/>
      <c r="U41"/>
      <c r="V41"/>
      <c r="W41"/>
      <c r="X41"/>
      <c r="Y41"/>
      <c r="Z41"/>
      <c r="AA41"/>
      <c r="AB41"/>
      <c r="AC41"/>
      <c r="AD41"/>
      <c r="AE41"/>
      <c r="AF41"/>
      <c r="AG41"/>
      <c r="AH41"/>
    </row>
    <row r="42" spans="1:34" s="70" customFormat="1" ht="19.5" customHeight="1">
      <c r="A42" s="131"/>
      <c r="B42" s="131"/>
      <c r="C42" s="131"/>
      <c r="D42" s="131"/>
      <c r="E42" s="131"/>
      <c r="F42" s="131"/>
      <c r="G42" s="430"/>
      <c r="H42" s="430"/>
      <c r="I42" s="129"/>
      <c r="J42" s="129"/>
      <c r="K42" s="129"/>
      <c r="L42" s="129"/>
      <c r="M42"/>
      <c r="N42"/>
      <c r="O42"/>
      <c r="P42"/>
      <c r="Q42"/>
      <c r="R42"/>
      <c r="S42"/>
      <c r="T42"/>
      <c r="U42"/>
      <c r="V42"/>
      <c r="W42"/>
      <c r="X42"/>
      <c r="Y42"/>
      <c r="Z42"/>
      <c r="AA42"/>
      <c r="AB42"/>
      <c r="AC42"/>
      <c r="AD42"/>
      <c r="AE42"/>
      <c r="AF42"/>
      <c r="AG42"/>
      <c r="AH42"/>
    </row>
    <row r="43" spans="1:34" s="70" customFormat="1" ht="19.5" customHeight="1">
      <c r="A43" s="131"/>
      <c r="B43" s="131"/>
      <c r="C43" s="131"/>
      <c r="D43" s="131"/>
      <c r="E43" s="131"/>
      <c r="F43" s="131"/>
      <c r="G43" s="430"/>
      <c r="H43" s="430"/>
      <c r="I43" s="129"/>
      <c r="J43" s="129"/>
      <c r="K43" s="129"/>
      <c r="L43" s="129"/>
      <c r="M43"/>
      <c r="N43"/>
      <c r="O43"/>
      <c r="P43"/>
      <c r="Q43"/>
      <c r="R43"/>
      <c r="S43"/>
      <c r="T43"/>
      <c r="U43"/>
      <c r="V43"/>
      <c r="W43"/>
      <c r="X43"/>
      <c r="Y43"/>
      <c r="Z43"/>
      <c r="AA43"/>
      <c r="AB43"/>
      <c r="AC43"/>
      <c r="AD43"/>
      <c r="AE43"/>
      <c r="AF43"/>
      <c r="AG43"/>
      <c r="AH43"/>
    </row>
    <row r="44" spans="1:34" s="70" customFormat="1" ht="19.5" customHeight="1">
      <c r="A44" s="131"/>
      <c r="B44" s="131"/>
      <c r="C44" s="131"/>
      <c r="D44" s="131"/>
      <c r="E44" s="131"/>
      <c r="F44" s="131"/>
      <c r="G44" s="430"/>
      <c r="H44" s="430"/>
      <c r="I44" s="129"/>
      <c r="J44" s="129"/>
      <c r="K44" s="129"/>
      <c r="L44" s="129"/>
      <c r="M44"/>
      <c r="N44"/>
      <c r="O44"/>
      <c r="P44"/>
      <c r="Q44"/>
      <c r="R44"/>
      <c r="S44"/>
      <c r="T44"/>
      <c r="U44"/>
      <c r="V44"/>
      <c r="W44"/>
      <c r="X44"/>
      <c r="Y44"/>
      <c r="Z44"/>
      <c r="AA44"/>
      <c r="AB44"/>
      <c r="AC44"/>
      <c r="AD44"/>
      <c r="AE44"/>
      <c r="AF44"/>
      <c r="AG44"/>
      <c r="AH44"/>
    </row>
    <row r="45" spans="1:34" s="70" customFormat="1" ht="19.5" customHeight="1">
      <c r="A45" s="131"/>
      <c r="B45" s="131"/>
      <c r="C45" s="131"/>
      <c r="D45" s="131"/>
      <c r="E45" s="131"/>
      <c r="F45" s="131"/>
      <c r="G45" s="430"/>
      <c r="H45" s="430"/>
      <c r="I45" s="129"/>
      <c r="J45" s="129"/>
      <c r="K45" s="129"/>
      <c r="L45" s="129"/>
      <c r="M45"/>
      <c r="N45"/>
      <c r="O45"/>
      <c r="P45"/>
      <c r="Q45"/>
      <c r="R45"/>
      <c r="S45"/>
      <c r="T45"/>
      <c r="U45"/>
      <c r="V45"/>
      <c r="W45"/>
      <c r="X45"/>
      <c r="Y45"/>
      <c r="Z45"/>
      <c r="AA45"/>
      <c r="AB45"/>
      <c r="AC45"/>
      <c r="AD45"/>
      <c r="AE45"/>
      <c r="AF45"/>
      <c r="AG45"/>
      <c r="AH45"/>
    </row>
    <row r="46" spans="1:34" s="70" customFormat="1" ht="19.5" customHeight="1">
      <c r="A46" s="131"/>
      <c r="B46" s="131"/>
      <c r="C46" s="131"/>
      <c r="D46" s="131"/>
      <c r="E46" s="131"/>
      <c r="F46" s="131"/>
      <c r="G46" s="430"/>
      <c r="H46" s="430"/>
      <c r="I46" s="129"/>
      <c r="J46" s="129"/>
      <c r="K46" s="129"/>
      <c r="L46" s="129"/>
      <c r="M46"/>
      <c r="N46"/>
      <c r="O46"/>
      <c r="P46"/>
      <c r="Q46"/>
      <c r="R46"/>
      <c r="S46"/>
      <c r="T46"/>
      <c r="U46"/>
      <c r="V46"/>
      <c r="W46"/>
      <c r="X46"/>
      <c r="Y46"/>
      <c r="Z46"/>
      <c r="AA46"/>
      <c r="AB46"/>
      <c r="AC46"/>
      <c r="AD46"/>
      <c r="AE46"/>
      <c r="AF46"/>
      <c r="AG46"/>
      <c r="AH46"/>
    </row>
    <row r="47" spans="1:34" s="70" customFormat="1" ht="19.5" customHeight="1">
      <c r="A47" s="131"/>
      <c r="B47" s="131"/>
      <c r="C47" s="131"/>
      <c r="D47" s="131"/>
      <c r="E47" s="131"/>
      <c r="F47" s="131"/>
      <c r="G47" s="430"/>
      <c r="H47" s="430"/>
      <c r="I47" s="129"/>
      <c r="J47" s="129"/>
      <c r="K47" s="129"/>
      <c r="L47" s="129"/>
      <c r="M47"/>
      <c r="N47"/>
      <c r="O47"/>
      <c r="P47"/>
      <c r="Q47"/>
      <c r="R47"/>
      <c r="S47"/>
      <c r="T47"/>
      <c r="U47"/>
      <c r="V47"/>
      <c r="W47"/>
      <c r="X47"/>
      <c r="Y47"/>
      <c r="Z47"/>
      <c r="AA47"/>
      <c r="AB47"/>
      <c r="AC47"/>
      <c r="AD47"/>
      <c r="AE47"/>
      <c r="AF47"/>
      <c r="AG47"/>
      <c r="AH47"/>
    </row>
    <row r="48" spans="1:34" s="70" customFormat="1" ht="19.5" customHeight="1">
      <c r="A48" s="131"/>
      <c r="B48" s="131"/>
      <c r="C48" s="131"/>
      <c r="D48" s="131"/>
      <c r="E48" s="131"/>
      <c r="F48" s="131"/>
      <c r="G48" s="430"/>
      <c r="H48" s="430"/>
      <c r="I48" s="129"/>
      <c r="J48" s="129"/>
      <c r="K48" s="129"/>
      <c r="L48" s="129"/>
      <c r="M48"/>
      <c r="N48"/>
      <c r="O48"/>
      <c r="P48"/>
      <c r="Q48"/>
      <c r="R48"/>
      <c r="S48"/>
      <c r="T48"/>
      <c r="U48"/>
      <c r="V48"/>
      <c r="W48"/>
      <c r="X48"/>
      <c r="Y48"/>
      <c r="Z48"/>
      <c r="AA48"/>
      <c r="AB48"/>
      <c r="AC48"/>
      <c r="AD48"/>
      <c r="AE48"/>
      <c r="AF48"/>
      <c r="AG48"/>
      <c r="AH48"/>
    </row>
    <row r="49" spans="1:34" s="70" customFormat="1" ht="19.5" customHeight="1">
      <c r="A49" s="131"/>
      <c r="B49" s="131"/>
      <c r="C49" s="131"/>
      <c r="D49" s="131"/>
      <c r="E49" s="131"/>
      <c r="F49" s="131"/>
      <c r="G49" s="430"/>
      <c r="H49" s="430"/>
      <c r="I49" s="129"/>
      <c r="J49" s="129"/>
      <c r="K49" s="129"/>
      <c r="L49" s="129"/>
      <c r="M49"/>
      <c r="N49"/>
      <c r="O49"/>
      <c r="P49"/>
      <c r="Q49"/>
      <c r="R49"/>
      <c r="S49"/>
      <c r="T49"/>
      <c r="U49"/>
      <c r="V49"/>
      <c r="W49"/>
      <c r="X49"/>
      <c r="Y49"/>
      <c r="Z49"/>
      <c r="AA49"/>
      <c r="AB49"/>
      <c r="AC49"/>
      <c r="AD49"/>
      <c r="AE49"/>
      <c r="AF49"/>
      <c r="AG49"/>
      <c r="AH49"/>
    </row>
    <row r="50" spans="1:34" s="70" customFormat="1" ht="19.5" customHeight="1">
      <c r="A50" s="131"/>
      <c r="B50" s="131"/>
      <c r="C50" s="131"/>
      <c r="D50" s="131"/>
      <c r="E50" s="131"/>
      <c r="F50" s="131"/>
      <c r="G50" s="430"/>
      <c r="H50" s="430"/>
      <c r="I50" s="129"/>
      <c r="J50" s="129"/>
      <c r="K50" s="129"/>
      <c r="L50" s="129"/>
      <c r="M50"/>
      <c r="N50"/>
      <c r="O50"/>
      <c r="P50"/>
      <c r="Q50"/>
      <c r="R50"/>
      <c r="S50"/>
      <c r="T50"/>
      <c r="U50"/>
      <c r="V50"/>
      <c r="W50"/>
      <c r="X50"/>
      <c r="Y50"/>
      <c r="Z50"/>
      <c r="AA50"/>
      <c r="AB50"/>
      <c r="AC50"/>
      <c r="AD50"/>
      <c r="AE50"/>
      <c r="AF50"/>
      <c r="AG50"/>
      <c r="AH50"/>
    </row>
    <row r="51" spans="1:34" s="70" customFormat="1" ht="19.5" customHeight="1">
      <c r="A51" s="131"/>
      <c r="B51" s="131"/>
      <c r="C51" s="131"/>
      <c r="D51" s="131"/>
      <c r="E51" s="131"/>
      <c r="F51" s="131"/>
      <c r="G51" s="430"/>
      <c r="H51" s="430"/>
      <c r="I51" s="129"/>
      <c r="J51" s="129"/>
      <c r="K51" s="129"/>
      <c r="L51" s="129"/>
      <c r="M51"/>
      <c r="N51"/>
      <c r="O51"/>
      <c r="P51"/>
      <c r="Q51"/>
      <c r="R51"/>
      <c r="S51"/>
      <c r="T51"/>
      <c r="U51"/>
      <c r="V51"/>
      <c r="W51"/>
      <c r="X51"/>
      <c r="Y51"/>
      <c r="Z51"/>
      <c r="AA51"/>
      <c r="AB51"/>
      <c r="AC51"/>
      <c r="AD51"/>
      <c r="AE51"/>
      <c r="AF51"/>
      <c r="AG51"/>
      <c r="AH51"/>
    </row>
    <row r="52" spans="1:34" s="70" customFormat="1" ht="19.5" customHeight="1">
      <c r="A52" s="131"/>
      <c r="B52" s="131"/>
      <c r="C52" s="131"/>
      <c r="D52" s="131"/>
      <c r="E52" s="131"/>
      <c r="F52" s="131"/>
      <c r="G52" s="430"/>
      <c r="H52" s="430"/>
      <c r="I52" s="129"/>
      <c r="J52" s="129"/>
      <c r="K52" s="129"/>
      <c r="L52" s="129"/>
      <c r="M52"/>
      <c r="N52"/>
      <c r="O52"/>
      <c r="P52"/>
      <c r="Q52"/>
      <c r="R52"/>
      <c r="S52"/>
      <c r="T52"/>
      <c r="U52"/>
      <c r="V52"/>
      <c r="W52"/>
      <c r="X52"/>
      <c r="Y52"/>
      <c r="Z52"/>
      <c r="AA52"/>
      <c r="AB52"/>
      <c r="AC52"/>
      <c r="AD52"/>
      <c r="AE52"/>
      <c r="AF52"/>
      <c r="AG52"/>
      <c r="AH52"/>
    </row>
    <row r="53" spans="1:34" s="70" customFormat="1" ht="19.5" customHeight="1">
      <c r="A53" s="131"/>
      <c r="B53" s="131"/>
      <c r="C53" s="131"/>
      <c r="D53" s="131"/>
      <c r="E53" s="131"/>
      <c r="F53" s="131"/>
      <c r="G53" s="430"/>
      <c r="H53" s="430"/>
      <c r="I53" s="129"/>
      <c r="J53" s="129"/>
      <c r="K53" s="129"/>
      <c r="L53" s="129"/>
      <c r="M53"/>
      <c r="N53"/>
      <c r="O53"/>
      <c r="P53"/>
      <c r="Q53"/>
      <c r="R53"/>
      <c r="S53"/>
      <c r="T53"/>
      <c r="U53"/>
      <c r="V53"/>
      <c r="W53"/>
      <c r="X53"/>
      <c r="Y53"/>
      <c r="Z53"/>
      <c r="AA53"/>
      <c r="AB53"/>
      <c r="AC53"/>
      <c r="AD53"/>
      <c r="AE53"/>
      <c r="AF53"/>
      <c r="AG53"/>
      <c r="AH53"/>
    </row>
    <row r="54" spans="1:34" s="70" customFormat="1" ht="19.5" customHeight="1">
      <c r="A54" s="131"/>
      <c r="B54" s="131"/>
      <c r="C54" s="131"/>
      <c r="D54" s="131"/>
      <c r="E54" s="131"/>
      <c r="F54" s="131"/>
      <c r="G54" s="430"/>
      <c r="H54" s="430"/>
      <c r="I54" s="129"/>
      <c r="J54" s="129"/>
      <c r="K54" s="129"/>
      <c r="L54" s="129"/>
      <c r="M54"/>
      <c r="N54"/>
      <c r="O54"/>
      <c r="P54"/>
      <c r="Q54"/>
      <c r="R54"/>
      <c r="S54"/>
      <c r="T54"/>
      <c r="U54"/>
      <c r="V54"/>
      <c r="W54"/>
      <c r="X54"/>
      <c r="Y54"/>
      <c r="Z54"/>
      <c r="AA54"/>
      <c r="AB54"/>
      <c r="AC54"/>
      <c r="AD54"/>
      <c r="AE54"/>
      <c r="AF54"/>
      <c r="AG54"/>
      <c r="AH54"/>
    </row>
    <row r="55" spans="1:34" s="70" customFormat="1" ht="19.5" customHeight="1">
      <c r="A55" s="131"/>
      <c r="B55" s="131"/>
      <c r="C55" s="131"/>
      <c r="D55" s="131"/>
      <c r="E55" s="131"/>
      <c r="F55" s="131"/>
      <c r="G55" s="131"/>
      <c r="H55" s="131"/>
      <c r="I55" s="129"/>
      <c r="J55" s="129"/>
      <c r="K55" s="129"/>
      <c r="L55" s="129"/>
      <c r="M55"/>
      <c r="N55"/>
      <c r="O55"/>
      <c r="P55"/>
      <c r="Q55"/>
      <c r="R55"/>
      <c r="S55"/>
      <c r="T55"/>
      <c r="U55"/>
      <c r="V55"/>
      <c r="W55"/>
      <c r="X55"/>
      <c r="Y55"/>
      <c r="Z55"/>
      <c r="AA55"/>
      <c r="AB55"/>
      <c r="AC55"/>
      <c r="AD55"/>
      <c r="AE55"/>
      <c r="AF55"/>
      <c r="AG55"/>
      <c r="AH55"/>
    </row>
    <row r="56" spans="1:34" s="70" customFormat="1" ht="19.5" customHeight="1">
      <c r="A56" s="131"/>
      <c r="B56" s="131"/>
      <c r="C56" s="131"/>
      <c r="D56" s="131"/>
      <c r="E56" s="131"/>
      <c r="F56" s="427" t="s">
        <v>170</v>
      </c>
      <c r="G56" s="427"/>
      <c r="H56" s="427"/>
      <c r="I56" s="128" t="s">
        <v>19</v>
      </c>
      <c r="J56" s="455">
        <v>150000</v>
      </c>
      <c r="K56" s="455"/>
      <c r="L56" s="128" t="s">
        <v>20</v>
      </c>
      <c r="M56"/>
      <c r="N56"/>
      <c r="O56"/>
      <c r="P56"/>
      <c r="Q56"/>
      <c r="R56"/>
      <c r="S56"/>
      <c r="T56"/>
      <c r="U56"/>
      <c r="V56"/>
      <c r="W56"/>
      <c r="X56"/>
      <c r="Y56"/>
      <c r="Z56"/>
      <c r="AA56"/>
      <c r="AB56"/>
      <c r="AC56"/>
      <c r="AD56"/>
      <c r="AE56"/>
      <c r="AF56"/>
      <c r="AG56"/>
      <c r="AH56"/>
    </row>
    <row r="57" spans="1:34" s="70" customFormat="1" ht="19.5" customHeight="1">
      <c r="A57" s="131"/>
      <c r="B57" s="131"/>
      <c r="C57" s="131"/>
      <c r="D57" s="131"/>
      <c r="E57" s="131"/>
      <c r="F57" s="131"/>
      <c r="G57" s="430" t="s">
        <v>996</v>
      </c>
      <c r="H57" s="430"/>
      <c r="I57" s="129"/>
      <c r="J57" s="129"/>
      <c r="K57" s="129"/>
      <c r="L57" s="129"/>
      <c r="M57"/>
      <c r="N57"/>
      <c r="O57"/>
      <c r="P57"/>
      <c r="Q57"/>
      <c r="R57"/>
      <c r="S57"/>
      <c r="T57"/>
      <c r="U57"/>
      <c r="V57"/>
      <c r="W57"/>
      <c r="X57"/>
      <c r="Y57"/>
      <c r="Z57"/>
      <c r="AA57"/>
      <c r="AB57"/>
      <c r="AC57"/>
      <c r="AD57"/>
      <c r="AE57"/>
      <c r="AF57"/>
      <c r="AG57"/>
      <c r="AH57"/>
    </row>
    <row r="58" spans="1:34" s="70" customFormat="1" ht="19.5" customHeight="1">
      <c r="A58" s="131"/>
      <c r="B58" s="131"/>
      <c r="C58" s="131"/>
      <c r="D58" s="131"/>
      <c r="E58" s="131"/>
      <c r="F58" s="131"/>
      <c r="G58" s="430"/>
      <c r="H58" s="430"/>
      <c r="I58" s="129"/>
      <c r="J58" s="129"/>
      <c r="K58" s="129"/>
      <c r="L58" s="129"/>
      <c r="M58"/>
      <c r="N58"/>
      <c r="O58"/>
      <c r="P58"/>
      <c r="Q58"/>
      <c r="R58"/>
      <c r="S58"/>
      <c r="T58"/>
      <c r="U58"/>
      <c r="V58"/>
      <c r="W58"/>
      <c r="X58"/>
      <c r="Y58"/>
      <c r="Z58"/>
      <c r="AA58"/>
      <c r="AB58"/>
      <c r="AC58"/>
      <c r="AD58"/>
      <c r="AE58"/>
      <c r="AF58"/>
      <c r="AG58"/>
      <c r="AH58"/>
    </row>
    <row r="59" spans="1:34" s="70" customFormat="1" ht="19.5" customHeight="1">
      <c r="A59" s="131"/>
      <c r="B59" s="131"/>
      <c r="C59" s="131"/>
      <c r="D59" s="131"/>
      <c r="E59" s="131"/>
      <c r="F59" s="131"/>
      <c r="G59" s="430"/>
      <c r="H59" s="430"/>
      <c r="I59" s="129"/>
      <c r="J59" s="129"/>
      <c r="K59" s="129"/>
      <c r="L59" s="129"/>
      <c r="M59"/>
      <c r="N59"/>
      <c r="O59"/>
      <c r="P59"/>
      <c r="Q59"/>
      <c r="R59"/>
      <c r="S59"/>
      <c r="T59"/>
      <c r="U59"/>
      <c r="V59"/>
      <c r="W59"/>
      <c r="X59"/>
      <c r="Y59"/>
      <c r="Z59"/>
      <c r="AA59"/>
      <c r="AB59"/>
      <c r="AC59"/>
      <c r="AD59"/>
      <c r="AE59"/>
      <c r="AF59"/>
      <c r="AG59"/>
      <c r="AH59"/>
    </row>
    <row r="60" spans="1:34" s="70" customFormat="1" ht="19.5" customHeight="1">
      <c r="A60" s="131"/>
      <c r="B60" s="131"/>
      <c r="C60" s="131"/>
      <c r="D60" s="131"/>
      <c r="E60" s="131"/>
      <c r="F60" s="131"/>
      <c r="G60" s="430"/>
      <c r="H60" s="430"/>
      <c r="I60" s="129"/>
      <c r="J60" s="129"/>
      <c r="K60" s="129"/>
      <c r="L60" s="129"/>
      <c r="M60"/>
      <c r="N60"/>
      <c r="O60"/>
      <c r="P60"/>
      <c r="Q60"/>
      <c r="R60"/>
      <c r="S60"/>
      <c r="T60"/>
      <c r="U60"/>
      <c r="V60"/>
      <c r="W60"/>
      <c r="X60"/>
      <c r="Y60"/>
      <c r="Z60"/>
      <c r="AA60"/>
      <c r="AB60"/>
      <c r="AC60"/>
      <c r="AD60"/>
      <c r="AE60"/>
      <c r="AF60"/>
      <c r="AG60"/>
      <c r="AH60"/>
    </row>
    <row r="61" spans="1:34" s="70" customFormat="1" ht="19.5" customHeight="1">
      <c r="A61" s="131"/>
      <c r="B61" s="131"/>
      <c r="C61" s="131"/>
      <c r="D61" s="131"/>
      <c r="E61" s="131"/>
      <c r="F61" s="131"/>
      <c r="G61" s="430"/>
      <c r="H61" s="430"/>
      <c r="I61" s="129"/>
      <c r="J61" s="129"/>
      <c r="K61" s="129"/>
      <c r="L61" s="129"/>
      <c r="M61"/>
      <c r="N61"/>
      <c r="O61"/>
      <c r="P61"/>
      <c r="Q61"/>
      <c r="R61"/>
      <c r="S61"/>
      <c r="T61"/>
      <c r="U61"/>
      <c r="V61"/>
      <c r="W61"/>
      <c r="X61"/>
      <c r="Y61"/>
      <c r="Z61"/>
      <c r="AA61"/>
      <c r="AB61"/>
      <c r="AC61"/>
      <c r="AD61"/>
      <c r="AE61"/>
      <c r="AF61"/>
      <c r="AG61"/>
      <c r="AH61"/>
    </row>
    <row r="62" spans="1:34" s="70" customFormat="1" ht="19.5" customHeight="1">
      <c r="A62" s="131"/>
      <c r="B62" s="131"/>
      <c r="C62" s="131"/>
      <c r="D62" s="131"/>
      <c r="E62" s="131"/>
      <c r="F62" s="131"/>
      <c r="G62" s="430"/>
      <c r="H62" s="430"/>
      <c r="I62" s="129"/>
      <c r="J62" s="129"/>
      <c r="K62" s="129"/>
      <c r="L62" s="129"/>
      <c r="M62"/>
      <c r="N62"/>
      <c r="O62"/>
      <c r="P62"/>
      <c r="Q62"/>
      <c r="R62"/>
      <c r="S62"/>
      <c r="T62"/>
      <c r="U62"/>
      <c r="V62"/>
      <c r="W62"/>
      <c r="X62"/>
      <c r="Y62"/>
      <c r="Z62"/>
      <c r="AA62"/>
      <c r="AB62"/>
      <c r="AC62"/>
      <c r="AD62"/>
      <c r="AE62"/>
      <c r="AF62"/>
      <c r="AG62"/>
      <c r="AH62"/>
    </row>
    <row r="63" spans="1:34" s="70" customFormat="1" ht="19.5" customHeight="1">
      <c r="A63" s="131"/>
      <c r="B63" s="131"/>
      <c r="C63" s="131"/>
      <c r="D63" s="131"/>
      <c r="E63" s="131"/>
      <c r="F63" s="131"/>
      <c r="G63" s="430"/>
      <c r="H63" s="430"/>
      <c r="I63" s="129"/>
      <c r="J63" s="129"/>
      <c r="K63" s="129"/>
      <c r="L63" s="129"/>
      <c r="M63"/>
      <c r="N63"/>
      <c r="O63"/>
      <c r="P63"/>
      <c r="Q63"/>
      <c r="R63"/>
      <c r="S63"/>
      <c r="T63"/>
      <c r="U63"/>
      <c r="V63"/>
      <c r="W63"/>
      <c r="X63"/>
      <c r="Y63"/>
      <c r="Z63"/>
      <c r="AA63"/>
      <c r="AB63"/>
      <c r="AC63"/>
      <c r="AD63"/>
      <c r="AE63"/>
      <c r="AF63"/>
      <c r="AG63"/>
      <c r="AH63"/>
    </row>
    <row r="64" spans="1:34" s="70" customFormat="1" ht="19.5" customHeight="1">
      <c r="A64" s="131"/>
      <c r="B64" s="131"/>
      <c r="C64" s="131"/>
      <c r="D64" s="131"/>
      <c r="E64" s="131"/>
      <c r="F64" s="131"/>
      <c r="G64" s="430"/>
      <c r="H64" s="430"/>
      <c r="I64" s="129"/>
      <c r="J64" s="129"/>
      <c r="K64" s="129"/>
      <c r="L64" s="129"/>
      <c r="M64"/>
      <c r="N64"/>
      <c r="O64"/>
      <c r="P64"/>
      <c r="Q64"/>
      <c r="R64"/>
      <c r="S64"/>
      <c r="T64"/>
      <c r="U64"/>
      <c r="V64"/>
      <c r="W64"/>
      <c r="X64"/>
      <c r="Y64"/>
      <c r="Z64"/>
      <c r="AA64"/>
      <c r="AB64"/>
      <c r="AC64"/>
      <c r="AD64"/>
      <c r="AE64"/>
      <c r="AF64"/>
      <c r="AG64"/>
      <c r="AH64"/>
    </row>
    <row r="65" spans="1:34" s="70" customFormat="1" ht="19.5" customHeight="1">
      <c r="A65" s="131"/>
      <c r="B65" s="131"/>
      <c r="C65" s="131"/>
      <c r="D65" s="131"/>
      <c r="E65" s="131"/>
      <c r="F65" s="131"/>
      <c r="G65" s="430"/>
      <c r="H65" s="430"/>
      <c r="I65" s="129"/>
      <c r="J65" s="129"/>
      <c r="K65" s="129"/>
      <c r="L65" s="129"/>
      <c r="M65"/>
      <c r="N65"/>
      <c r="O65"/>
      <c r="P65"/>
      <c r="Q65"/>
      <c r="R65"/>
      <c r="S65"/>
      <c r="T65"/>
      <c r="U65"/>
      <c r="V65"/>
      <c r="W65"/>
      <c r="X65"/>
      <c r="Y65"/>
      <c r="Z65"/>
      <c r="AA65"/>
      <c r="AB65"/>
      <c r="AC65"/>
      <c r="AD65"/>
      <c r="AE65"/>
      <c r="AF65"/>
      <c r="AG65"/>
      <c r="AH65"/>
    </row>
    <row r="66" spans="1:34" s="70" customFormat="1" ht="19.5" customHeight="1">
      <c r="A66" s="131"/>
      <c r="B66" s="131"/>
      <c r="C66" s="131"/>
      <c r="D66" s="131"/>
      <c r="E66" s="131"/>
      <c r="F66" s="131"/>
      <c r="G66" s="430"/>
      <c r="H66" s="430"/>
      <c r="I66" s="129"/>
      <c r="J66" s="129"/>
      <c r="K66" s="129"/>
      <c r="L66" s="129"/>
      <c r="M66"/>
      <c r="N66"/>
      <c r="O66"/>
      <c r="P66"/>
      <c r="Q66"/>
      <c r="R66"/>
      <c r="S66"/>
      <c r="T66"/>
      <c r="U66"/>
      <c r="V66"/>
      <c r="W66"/>
      <c r="X66"/>
      <c r="Y66"/>
      <c r="Z66"/>
      <c r="AA66"/>
      <c r="AB66"/>
      <c r="AC66"/>
      <c r="AD66"/>
      <c r="AE66"/>
      <c r="AF66"/>
      <c r="AG66"/>
      <c r="AH66"/>
    </row>
    <row r="67" spans="1:34" s="70" customFormat="1" ht="19.5" customHeight="1">
      <c r="A67" s="131"/>
      <c r="B67" s="131"/>
      <c r="C67" s="131"/>
      <c r="D67" s="131"/>
      <c r="E67" s="131"/>
      <c r="F67" s="131"/>
      <c r="G67" s="430"/>
      <c r="H67" s="430"/>
      <c r="I67" s="129"/>
      <c r="J67" s="129"/>
      <c r="K67" s="129"/>
      <c r="L67" s="129"/>
      <c r="M67"/>
      <c r="N67"/>
      <c r="O67"/>
      <c r="P67"/>
      <c r="Q67"/>
      <c r="R67"/>
      <c r="S67"/>
      <c r="T67"/>
      <c r="U67"/>
      <c r="V67"/>
      <c r="W67"/>
      <c r="X67"/>
      <c r="Y67"/>
      <c r="Z67"/>
      <c r="AA67"/>
      <c r="AB67"/>
      <c r="AC67"/>
      <c r="AD67"/>
      <c r="AE67"/>
      <c r="AF67"/>
      <c r="AG67"/>
      <c r="AH67"/>
    </row>
    <row r="68" spans="1:34" s="70" customFormat="1" ht="19.5" customHeight="1">
      <c r="A68" s="131"/>
      <c r="B68" s="131"/>
      <c r="C68" s="131"/>
      <c r="D68" s="131"/>
      <c r="E68" s="131"/>
      <c r="F68" s="131"/>
      <c r="G68" s="430"/>
      <c r="H68" s="430"/>
      <c r="I68" s="129"/>
      <c r="J68" s="129"/>
      <c r="K68" s="129"/>
      <c r="L68" s="129"/>
      <c r="M68"/>
      <c r="N68"/>
      <c r="O68"/>
      <c r="P68"/>
      <c r="Q68"/>
      <c r="R68"/>
      <c r="S68"/>
      <c r="T68"/>
      <c r="U68"/>
      <c r="V68"/>
      <c r="W68"/>
      <c r="X68"/>
      <c r="Y68"/>
      <c r="Z68"/>
      <c r="AA68"/>
      <c r="AB68"/>
      <c r="AC68"/>
      <c r="AD68"/>
      <c r="AE68"/>
      <c r="AF68"/>
      <c r="AG68"/>
      <c r="AH68"/>
    </row>
    <row r="69" spans="1:34" s="70" customFormat="1" ht="19.5" customHeight="1">
      <c r="A69" s="131"/>
      <c r="B69" s="131"/>
      <c r="C69" s="131"/>
      <c r="D69" s="131"/>
      <c r="E69" s="131"/>
      <c r="F69" s="131"/>
      <c r="G69" s="430"/>
      <c r="H69" s="430"/>
      <c r="I69" s="129"/>
      <c r="J69" s="129"/>
      <c r="K69" s="129"/>
      <c r="L69" s="129"/>
      <c r="M69"/>
      <c r="N69"/>
      <c r="O69"/>
      <c r="P69"/>
      <c r="Q69"/>
      <c r="R69"/>
      <c r="S69"/>
      <c r="T69"/>
      <c r="U69"/>
      <c r="V69"/>
      <c r="W69"/>
      <c r="X69"/>
      <c r="Y69"/>
      <c r="Z69"/>
      <c r="AA69"/>
      <c r="AB69"/>
      <c r="AC69"/>
      <c r="AD69"/>
      <c r="AE69"/>
      <c r="AF69"/>
      <c r="AG69"/>
      <c r="AH69"/>
    </row>
    <row r="70" spans="1:34" s="70" customFormat="1" ht="19.5" customHeight="1">
      <c r="A70" s="131"/>
      <c r="B70" s="131"/>
      <c r="C70" s="131"/>
      <c r="D70" s="131"/>
      <c r="E70" s="131"/>
      <c r="F70" s="131"/>
      <c r="G70" s="430"/>
      <c r="H70" s="430"/>
      <c r="I70" s="129"/>
      <c r="J70" s="129"/>
      <c r="K70" s="129"/>
      <c r="L70" s="129"/>
      <c r="M70"/>
      <c r="N70"/>
      <c r="O70"/>
      <c r="P70"/>
      <c r="Q70"/>
      <c r="R70"/>
      <c r="S70"/>
      <c r="T70"/>
      <c r="U70"/>
      <c r="V70"/>
      <c r="W70"/>
      <c r="X70"/>
      <c r="Y70"/>
      <c r="Z70"/>
      <c r="AA70"/>
      <c r="AB70"/>
      <c r="AC70"/>
      <c r="AD70"/>
      <c r="AE70"/>
      <c r="AF70"/>
      <c r="AG70"/>
      <c r="AH70"/>
    </row>
    <row r="71" spans="1:34" s="70" customFormat="1" ht="19.5" customHeight="1">
      <c r="A71" s="131"/>
      <c r="B71" s="131"/>
      <c r="C71" s="131"/>
      <c r="D71" s="131"/>
      <c r="E71" s="131"/>
      <c r="F71" s="131"/>
      <c r="G71" s="430"/>
      <c r="H71" s="430"/>
      <c r="I71" s="129"/>
      <c r="J71" s="129"/>
      <c r="K71" s="129"/>
      <c r="L71" s="129"/>
      <c r="M71"/>
      <c r="N71"/>
      <c r="O71"/>
      <c r="P71"/>
      <c r="Q71"/>
      <c r="R71"/>
      <c r="S71"/>
      <c r="T71"/>
      <c r="U71"/>
      <c r="V71"/>
      <c r="W71"/>
      <c r="X71"/>
      <c r="Y71"/>
      <c r="Z71"/>
      <c r="AA71"/>
      <c r="AB71"/>
      <c r="AC71"/>
      <c r="AD71"/>
      <c r="AE71"/>
      <c r="AF71"/>
      <c r="AG71"/>
      <c r="AH71"/>
    </row>
    <row r="72" spans="1:34" s="70" customFormat="1" ht="19.5" customHeight="1">
      <c r="A72" s="131"/>
      <c r="B72" s="131"/>
      <c r="C72" s="131"/>
      <c r="D72" s="131"/>
      <c r="E72" s="131"/>
      <c r="F72" s="131"/>
      <c r="G72" s="430"/>
      <c r="H72" s="430"/>
      <c r="I72" s="129"/>
      <c r="J72" s="129"/>
      <c r="K72" s="129"/>
      <c r="L72" s="129"/>
      <c r="M72"/>
      <c r="N72"/>
      <c r="O72"/>
      <c r="P72"/>
      <c r="Q72"/>
      <c r="R72"/>
      <c r="S72"/>
      <c r="T72"/>
      <c r="U72"/>
      <c r="V72"/>
      <c r="W72"/>
      <c r="X72"/>
      <c r="Y72"/>
      <c r="Z72"/>
      <c r="AA72"/>
      <c r="AB72"/>
      <c r="AC72"/>
      <c r="AD72"/>
      <c r="AE72"/>
      <c r="AF72"/>
      <c r="AG72"/>
      <c r="AH72"/>
    </row>
    <row r="73" spans="1:34" s="70" customFormat="1" ht="19.5" customHeight="1">
      <c r="A73" s="131"/>
      <c r="B73" s="131"/>
      <c r="C73" s="131"/>
      <c r="D73" s="131"/>
      <c r="E73" s="131"/>
      <c r="F73" s="131"/>
      <c r="G73" s="139"/>
      <c r="H73" s="139"/>
      <c r="I73" s="129"/>
      <c r="J73" s="129"/>
      <c r="K73" s="129"/>
      <c r="L73" s="129"/>
      <c r="M73"/>
      <c r="N73"/>
      <c r="O73"/>
      <c r="P73"/>
      <c r="Q73"/>
      <c r="R73"/>
      <c r="S73"/>
      <c r="T73"/>
      <c r="U73"/>
      <c r="V73"/>
      <c r="W73"/>
      <c r="X73"/>
      <c r="Y73"/>
      <c r="Z73"/>
      <c r="AA73"/>
      <c r="AB73"/>
      <c r="AC73"/>
      <c r="AD73"/>
      <c r="AE73"/>
      <c r="AF73"/>
      <c r="AG73"/>
      <c r="AH73"/>
    </row>
    <row r="74" spans="1:34" s="70" customFormat="1" ht="19.5" customHeight="1">
      <c r="A74" s="131"/>
      <c r="B74" s="131"/>
      <c r="C74" s="131"/>
      <c r="D74" s="131"/>
      <c r="E74" s="131"/>
      <c r="F74" s="131"/>
      <c r="G74" s="131"/>
      <c r="H74" s="131"/>
      <c r="I74" s="129"/>
      <c r="J74" s="129"/>
      <c r="K74" s="129"/>
      <c r="L74" s="129"/>
      <c r="M74"/>
      <c r="N74"/>
      <c r="O74"/>
      <c r="P74"/>
      <c r="Q74"/>
      <c r="R74"/>
      <c r="S74"/>
      <c r="T74"/>
      <c r="U74"/>
      <c r="V74"/>
      <c r="W74"/>
      <c r="X74"/>
      <c r="Y74"/>
      <c r="Z74"/>
      <c r="AA74"/>
      <c r="AB74"/>
      <c r="AC74"/>
      <c r="AD74"/>
      <c r="AE74"/>
      <c r="AF74"/>
      <c r="AG74"/>
      <c r="AH74"/>
    </row>
    <row r="75" spans="1:34" s="70" customFormat="1" ht="19.5" customHeight="1">
      <c r="A75" s="131"/>
      <c r="B75" s="131"/>
      <c r="C75" s="131"/>
      <c r="D75" s="131"/>
      <c r="E75" s="131"/>
      <c r="F75" s="427" t="s">
        <v>993</v>
      </c>
      <c r="G75" s="427"/>
      <c r="H75" s="427"/>
      <c r="I75" s="128" t="s">
        <v>19</v>
      </c>
      <c r="J75" s="455">
        <v>100800</v>
      </c>
      <c r="K75" s="455"/>
      <c r="L75" s="128" t="s">
        <v>20</v>
      </c>
      <c r="M75"/>
      <c r="N75"/>
      <c r="O75"/>
      <c r="P75"/>
      <c r="Q75"/>
      <c r="R75"/>
      <c r="S75"/>
      <c r="T75"/>
      <c r="U75"/>
      <c r="V75"/>
      <c r="W75"/>
      <c r="X75"/>
      <c r="Y75"/>
      <c r="Z75"/>
      <c r="AA75"/>
      <c r="AB75"/>
      <c r="AC75"/>
      <c r="AD75"/>
      <c r="AE75"/>
      <c r="AF75"/>
      <c r="AG75"/>
      <c r="AH75"/>
    </row>
    <row r="76" spans="1:34" s="70" customFormat="1" ht="19.5" customHeight="1">
      <c r="A76" s="131"/>
      <c r="B76" s="131"/>
      <c r="C76" s="131"/>
      <c r="D76" s="131"/>
      <c r="E76" s="131"/>
      <c r="F76" s="427" t="s">
        <v>994</v>
      </c>
      <c r="G76" s="427"/>
      <c r="H76" s="427"/>
      <c r="I76" s="129"/>
      <c r="J76" s="129"/>
      <c r="K76" s="129"/>
      <c r="L76" s="129"/>
      <c r="M76"/>
      <c r="N76"/>
      <c r="O76"/>
      <c r="P76"/>
      <c r="Q76"/>
      <c r="R76"/>
      <c r="S76"/>
      <c r="T76"/>
      <c r="U76"/>
      <c r="V76"/>
      <c r="W76"/>
      <c r="X76"/>
      <c r="Y76"/>
      <c r="Z76"/>
      <c r="AA76"/>
      <c r="AB76"/>
      <c r="AC76"/>
      <c r="AD76"/>
      <c r="AE76"/>
      <c r="AF76"/>
      <c r="AG76"/>
      <c r="AH76"/>
    </row>
    <row r="77" spans="1:34" s="70" customFormat="1" ht="19.5" customHeight="1">
      <c r="A77" s="131"/>
      <c r="B77" s="131"/>
      <c r="C77" s="131"/>
      <c r="D77" s="131"/>
      <c r="E77" s="131"/>
      <c r="F77" s="131"/>
      <c r="G77" s="430" t="s">
        <v>995</v>
      </c>
      <c r="H77" s="430"/>
      <c r="I77" s="129"/>
      <c r="J77" s="129"/>
      <c r="K77" s="129"/>
      <c r="L77" s="129"/>
      <c r="M77"/>
      <c r="N77"/>
      <c r="O77"/>
      <c r="P77"/>
      <c r="Q77"/>
      <c r="R77"/>
      <c r="S77"/>
      <c r="T77"/>
      <c r="U77"/>
      <c r="V77"/>
      <c r="W77"/>
      <c r="X77"/>
      <c r="Y77"/>
      <c r="Z77"/>
      <c r="AA77"/>
      <c r="AB77"/>
      <c r="AC77"/>
      <c r="AD77"/>
      <c r="AE77"/>
      <c r="AF77"/>
      <c r="AG77"/>
      <c r="AH77"/>
    </row>
    <row r="78" spans="1:34" s="70" customFormat="1" ht="19.5" customHeight="1">
      <c r="A78" s="131"/>
      <c r="B78" s="131"/>
      <c r="C78" s="131"/>
      <c r="D78" s="131"/>
      <c r="E78" s="131"/>
      <c r="F78" s="131"/>
      <c r="G78" s="430"/>
      <c r="H78" s="430"/>
      <c r="I78" s="129"/>
      <c r="J78" s="129"/>
      <c r="K78" s="129"/>
      <c r="L78" s="129"/>
      <c r="M78"/>
      <c r="N78"/>
      <c r="O78"/>
      <c r="P78"/>
      <c r="Q78"/>
      <c r="R78"/>
      <c r="S78"/>
      <c r="T78"/>
      <c r="U78"/>
      <c r="V78"/>
      <c r="W78"/>
      <c r="X78"/>
      <c r="Y78"/>
      <c r="Z78"/>
      <c r="AA78"/>
      <c r="AB78"/>
      <c r="AC78"/>
      <c r="AD78"/>
      <c r="AE78"/>
      <c r="AF78"/>
      <c r="AG78"/>
      <c r="AH78"/>
    </row>
    <row r="79" spans="1:34" s="70" customFormat="1" ht="19.5" customHeight="1">
      <c r="A79" s="131"/>
      <c r="B79" s="131"/>
      <c r="C79" s="131"/>
      <c r="D79" s="131"/>
      <c r="E79" s="131"/>
      <c r="F79" s="131"/>
      <c r="G79" s="430"/>
      <c r="H79" s="430"/>
      <c r="I79" s="129"/>
      <c r="J79" s="129"/>
      <c r="K79" s="129"/>
      <c r="L79" s="129"/>
      <c r="M79"/>
      <c r="N79"/>
      <c r="O79"/>
      <c r="P79"/>
      <c r="Q79"/>
      <c r="R79"/>
      <c r="S79"/>
      <c r="T79"/>
      <c r="U79"/>
      <c r="V79"/>
      <c r="W79"/>
      <c r="X79"/>
      <c r="Y79"/>
      <c r="Z79"/>
      <c r="AA79"/>
      <c r="AB79"/>
      <c r="AC79"/>
      <c r="AD79"/>
      <c r="AE79"/>
      <c r="AF79"/>
      <c r="AG79"/>
      <c r="AH79"/>
    </row>
    <row r="80" spans="1:34" s="70" customFormat="1" ht="19.5" customHeight="1">
      <c r="A80" s="131"/>
      <c r="B80" s="131"/>
      <c r="C80" s="131"/>
      <c r="D80" s="131"/>
      <c r="E80" s="131"/>
      <c r="F80" s="131"/>
      <c r="G80" s="430"/>
      <c r="H80" s="430"/>
      <c r="I80" s="129"/>
      <c r="J80" s="129"/>
      <c r="K80" s="129"/>
      <c r="L80" s="129"/>
      <c r="M80"/>
      <c r="N80"/>
      <c r="O80"/>
      <c r="P80"/>
      <c r="Q80"/>
      <c r="R80"/>
      <c r="S80"/>
      <c r="T80"/>
      <c r="U80"/>
      <c r="V80"/>
      <c r="W80"/>
      <c r="X80"/>
      <c r="Y80"/>
      <c r="Z80"/>
      <c r="AA80"/>
      <c r="AB80"/>
      <c r="AC80"/>
      <c r="AD80"/>
      <c r="AE80"/>
      <c r="AF80"/>
      <c r="AG80"/>
      <c r="AH80"/>
    </row>
    <row r="81" spans="1:34" s="70" customFormat="1" ht="19.5" customHeight="1">
      <c r="A81" s="131"/>
      <c r="B81" s="131"/>
      <c r="C81" s="131"/>
      <c r="D81" s="131"/>
      <c r="E81" s="131"/>
      <c r="F81" s="131"/>
      <c r="G81" s="430"/>
      <c r="H81" s="430"/>
      <c r="I81" s="129"/>
      <c r="J81" s="129"/>
      <c r="K81" s="129"/>
      <c r="L81" s="129"/>
      <c r="M81"/>
      <c r="N81"/>
      <c r="O81"/>
      <c r="P81"/>
      <c r="Q81"/>
      <c r="R81"/>
      <c r="S81"/>
      <c r="T81"/>
      <c r="U81"/>
      <c r="V81"/>
      <c r="W81"/>
      <c r="X81"/>
      <c r="Y81"/>
      <c r="Z81"/>
      <c r="AA81"/>
      <c r="AB81"/>
      <c r="AC81"/>
      <c r="AD81"/>
      <c r="AE81"/>
      <c r="AF81"/>
      <c r="AG81"/>
      <c r="AH81"/>
    </row>
    <row r="82" spans="1:34" s="70" customFormat="1" ht="19.5" customHeight="1">
      <c r="A82" s="131"/>
      <c r="B82" s="131"/>
      <c r="C82" s="131"/>
      <c r="D82" s="131"/>
      <c r="E82" s="131"/>
      <c r="F82" s="131"/>
      <c r="G82" s="430"/>
      <c r="H82" s="430"/>
      <c r="I82" s="129"/>
      <c r="J82" s="129"/>
      <c r="K82" s="129"/>
      <c r="L82" s="129"/>
      <c r="M82"/>
      <c r="N82"/>
      <c r="O82"/>
      <c r="P82"/>
      <c r="Q82"/>
      <c r="R82"/>
      <c r="S82"/>
      <c r="T82"/>
      <c r="U82"/>
      <c r="V82"/>
      <c r="W82"/>
      <c r="X82"/>
      <c r="Y82"/>
      <c r="Z82"/>
      <c r="AA82"/>
      <c r="AB82"/>
      <c r="AC82"/>
      <c r="AD82"/>
      <c r="AE82"/>
      <c r="AF82"/>
      <c r="AG82"/>
      <c r="AH82"/>
    </row>
    <row r="83" spans="1:34" s="70" customFormat="1" ht="19.5" customHeight="1">
      <c r="A83" s="131"/>
      <c r="B83" s="131"/>
      <c r="C83" s="131"/>
      <c r="D83" s="131"/>
      <c r="E83" s="131"/>
      <c r="F83" s="131"/>
      <c r="G83" s="430"/>
      <c r="H83" s="430"/>
      <c r="I83" s="129"/>
      <c r="J83" s="129"/>
      <c r="K83" s="129"/>
      <c r="L83" s="129"/>
      <c r="M83"/>
      <c r="N83"/>
      <c r="O83"/>
      <c r="P83"/>
      <c r="Q83"/>
      <c r="R83"/>
      <c r="S83"/>
      <c r="T83"/>
      <c r="U83"/>
      <c r="V83"/>
      <c r="W83"/>
      <c r="X83"/>
      <c r="Y83"/>
      <c r="Z83"/>
      <c r="AA83"/>
      <c r="AB83"/>
      <c r="AC83"/>
      <c r="AD83"/>
      <c r="AE83"/>
      <c r="AF83"/>
      <c r="AG83"/>
      <c r="AH83"/>
    </row>
    <row r="84" spans="1:34" s="70" customFormat="1" ht="19.5" customHeight="1">
      <c r="A84" s="131"/>
      <c r="B84" s="131"/>
      <c r="C84" s="131"/>
      <c r="D84" s="131"/>
      <c r="E84" s="131"/>
      <c r="F84" s="131"/>
      <c r="G84" s="430"/>
      <c r="H84" s="430"/>
      <c r="I84" s="129"/>
      <c r="J84" s="129"/>
      <c r="K84" s="129"/>
      <c r="L84" s="129"/>
      <c r="M84"/>
      <c r="N84"/>
      <c r="O84"/>
      <c r="P84"/>
      <c r="Q84"/>
      <c r="R84"/>
      <c r="S84"/>
      <c r="T84"/>
      <c r="U84"/>
      <c r="V84"/>
      <c r="W84"/>
      <c r="X84"/>
      <c r="Y84"/>
      <c r="Z84"/>
      <c r="AA84"/>
      <c r="AB84"/>
      <c r="AC84"/>
      <c r="AD84"/>
      <c r="AE84"/>
      <c r="AF84"/>
      <c r="AG84"/>
      <c r="AH84"/>
    </row>
    <row r="85" spans="1:34" s="70" customFormat="1" ht="19.5" customHeight="1">
      <c r="A85" s="131"/>
      <c r="B85" s="131"/>
      <c r="C85" s="131"/>
      <c r="D85" s="131"/>
      <c r="E85" s="131"/>
      <c r="F85" s="131"/>
      <c r="G85" s="430"/>
      <c r="H85" s="430"/>
      <c r="I85" s="129"/>
      <c r="J85" s="129"/>
      <c r="K85" s="129"/>
      <c r="L85" s="129"/>
      <c r="M85"/>
      <c r="N85"/>
      <c r="O85"/>
      <c r="P85"/>
      <c r="Q85"/>
      <c r="R85"/>
      <c r="S85"/>
      <c r="T85"/>
      <c r="U85"/>
      <c r="V85"/>
      <c r="W85"/>
      <c r="X85"/>
      <c r="Y85"/>
      <c r="Z85"/>
      <c r="AA85"/>
      <c r="AB85"/>
      <c r="AC85"/>
      <c r="AD85"/>
      <c r="AE85"/>
      <c r="AF85"/>
      <c r="AG85"/>
      <c r="AH85"/>
    </row>
    <row r="86" spans="1:34" s="70" customFormat="1" ht="19.5" customHeight="1">
      <c r="A86" s="131"/>
      <c r="B86" s="131"/>
      <c r="C86" s="131"/>
      <c r="D86" s="131"/>
      <c r="E86" s="131"/>
      <c r="F86" s="131"/>
      <c r="G86" s="430"/>
      <c r="H86" s="430"/>
      <c r="I86" s="129"/>
      <c r="J86" s="129"/>
      <c r="K86" s="129"/>
      <c r="L86" s="129"/>
      <c r="M86"/>
      <c r="N86"/>
      <c r="O86"/>
      <c r="P86"/>
      <c r="Q86"/>
      <c r="R86"/>
      <c r="S86"/>
      <c r="T86"/>
      <c r="U86"/>
      <c r="V86"/>
      <c r="W86"/>
      <c r="X86"/>
      <c r="Y86"/>
      <c r="Z86"/>
      <c r="AA86"/>
      <c r="AB86"/>
      <c r="AC86"/>
      <c r="AD86"/>
      <c r="AE86"/>
      <c r="AF86"/>
      <c r="AG86"/>
      <c r="AH86"/>
    </row>
    <row r="87" spans="1:34" s="70" customFormat="1" ht="19.5" customHeight="1">
      <c r="A87" s="131"/>
      <c r="B87" s="131"/>
      <c r="C87" s="131"/>
      <c r="D87" s="131"/>
      <c r="E87" s="131"/>
      <c r="F87" s="131"/>
      <c r="G87" s="430"/>
      <c r="H87" s="430"/>
      <c r="I87" s="129"/>
      <c r="J87" s="129"/>
      <c r="K87" s="129"/>
      <c r="L87" s="129"/>
      <c r="M87"/>
      <c r="N87"/>
      <c r="O87"/>
      <c r="P87"/>
      <c r="Q87"/>
      <c r="R87"/>
      <c r="S87"/>
      <c r="T87"/>
      <c r="U87"/>
      <c r="V87"/>
      <c r="W87"/>
      <c r="X87"/>
      <c r="Y87"/>
      <c r="Z87"/>
      <c r="AA87"/>
      <c r="AB87"/>
      <c r="AC87"/>
      <c r="AD87"/>
      <c r="AE87"/>
      <c r="AF87"/>
      <c r="AG87"/>
      <c r="AH87"/>
    </row>
    <row r="88" spans="1:34" s="70" customFormat="1" ht="19.5" customHeight="1">
      <c r="A88" s="131"/>
      <c r="B88" s="131"/>
      <c r="C88" s="131"/>
      <c r="D88" s="131"/>
      <c r="E88" s="131"/>
      <c r="F88" s="131"/>
      <c r="G88" s="430"/>
      <c r="H88" s="430"/>
      <c r="I88" s="129"/>
      <c r="J88" s="129"/>
      <c r="K88" s="129"/>
      <c r="L88" s="129"/>
      <c r="M88"/>
      <c r="N88"/>
      <c r="O88"/>
      <c r="P88"/>
      <c r="Q88"/>
      <c r="R88"/>
      <c r="S88"/>
      <c r="T88"/>
      <c r="U88"/>
      <c r="V88"/>
      <c r="W88"/>
      <c r="X88"/>
      <c r="Y88"/>
      <c r="Z88"/>
      <c r="AA88"/>
      <c r="AB88"/>
      <c r="AC88"/>
      <c r="AD88"/>
      <c r="AE88"/>
      <c r="AF88"/>
      <c r="AG88"/>
      <c r="AH88"/>
    </row>
    <row r="89" spans="1:34" s="70" customFormat="1" ht="19.5" customHeight="1">
      <c r="A89" s="131"/>
      <c r="B89" s="131"/>
      <c r="C89" s="131"/>
      <c r="D89" s="131"/>
      <c r="E89" s="131"/>
      <c r="F89" s="131"/>
      <c r="G89" s="430"/>
      <c r="H89" s="430"/>
      <c r="I89" s="129"/>
      <c r="J89" s="129"/>
      <c r="K89" s="129"/>
      <c r="L89" s="129"/>
      <c r="M89"/>
      <c r="N89"/>
      <c r="O89"/>
      <c r="P89"/>
      <c r="Q89"/>
      <c r="R89"/>
      <c r="S89"/>
      <c r="T89"/>
      <c r="U89"/>
      <c r="V89"/>
      <c r="W89"/>
      <c r="X89"/>
      <c r="Y89"/>
      <c r="Z89"/>
      <c r="AA89"/>
      <c r="AB89"/>
      <c r="AC89"/>
      <c r="AD89"/>
      <c r="AE89"/>
      <c r="AF89"/>
      <c r="AG89"/>
      <c r="AH89"/>
    </row>
    <row r="90" spans="1:34" s="70" customFormat="1" ht="19.5" customHeight="1">
      <c r="A90" s="131"/>
      <c r="B90" s="131"/>
      <c r="C90" s="131"/>
      <c r="D90" s="131"/>
      <c r="E90" s="131"/>
      <c r="F90" s="131"/>
      <c r="G90" s="430"/>
      <c r="H90" s="430"/>
      <c r="I90" s="129"/>
      <c r="J90" s="129"/>
      <c r="K90" s="129"/>
      <c r="L90" s="129"/>
      <c r="M90"/>
      <c r="N90"/>
      <c r="O90"/>
      <c r="P90"/>
      <c r="Q90"/>
      <c r="R90"/>
      <c r="S90"/>
      <c r="T90"/>
      <c r="U90"/>
      <c r="V90"/>
      <c r="W90"/>
      <c r="X90"/>
      <c r="Y90"/>
      <c r="Z90"/>
      <c r="AA90"/>
      <c r="AB90"/>
      <c r="AC90"/>
      <c r="AD90"/>
      <c r="AE90"/>
      <c r="AF90"/>
      <c r="AG90"/>
      <c r="AH90"/>
    </row>
    <row r="91" spans="1:34" s="70" customFormat="1" ht="19.5" customHeight="1">
      <c r="A91" s="131"/>
      <c r="B91" s="131"/>
      <c r="C91" s="131"/>
      <c r="D91" s="131"/>
      <c r="E91" s="131"/>
      <c r="F91" s="131"/>
      <c r="G91" s="139"/>
      <c r="H91" s="139"/>
      <c r="I91" s="129"/>
      <c r="J91" s="129"/>
      <c r="K91" s="129"/>
      <c r="L91" s="129"/>
      <c r="M91"/>
      <c r="N91"/>
      <c r="O91"/>
      <c r="P91"/>
      <c r="Q91"/>
      <c r="R91"/>
      <c r="S91"/>
      <c r="T91"/>
      <c r="U91"/>
      <c r="V91"/>
      <c r="W91"/>
      <c r="X91"/>
      <c r="Y91"/>
      <c r="Z91"/>
      <c r="AA91"/>
      <c r="AB91"/>
      <c r="AC91"/>
      <c r="AD91"/>
      <c r="AE91"/>
      <c r="AF91"/>
      <c r="AG91"/>
      <c r="AH91"/>
    </row>
    <row r="92" spans="1:34" s="70" customFormat="1" ht="19.5" customHeight="1">
      <c r="A92" s="131"/>
      <c r="B92" s="131"/>
      <c r="C92" s="131"/>
      <c r="D92" s="131"/>
      <c r="E92" s="131"/>
      <c r="F92" s="141"/>
      <c r="G92" s="141"/>
      <c r="H92" s="141"/>
      <c r="I92" s="128"/>
      <c r="J92" s="142"/>
      <c r="K92" s="135"/>
      <c r="L92" s="128"/>
      <c r="M92"/>
      <c r="N92"/>
      <c r="O92"/>
      <c r="P92"/>
      <c r="Q92"/>
      <c r="R92"/>
      <c r="S92"/>
      <c r="T92"/>
      <c r="U92"/>
      <c r="V92"/>
      <c r="W92"/>
      <c r="X92"/>
      <c r="Y92"/>
      <c r="Z92"/>
      <c r="AA92"/>
      <c r="AB92"/>
      <c r="AC92"/>
      <c r="AD92"/>
      <c r="AE92"/>
      <c r="AF92"/>
      <c r="AG92"/>
      <c r="AH92"/>
    </row>
    <row r="93" spans="1:34" s="70" customFormat="1" ht="19.5" customHeight="1">
      <c r="A93" s="131"/>
      <c r="B93" s="131"/>
      <c r="C93" s="131"/>
      <c r="D93" s="131"/>
      <c r="E93" s="131"/>
      <c r="F93" s="135"/>
      <c r="G93" s="135"/>
      <c r="H93" s="135"/>
      <c r="I93" s="129"/>
      <c r="J93" s="129"/>
      <c r="K93" s="129"/>
      <c r="L93" s="129"/>
      <c r="M93"/>
      <c r="N93"/>
      <c r="O93"/>
      <c r="P93"/>
      <c r="Q93"/>
      <c r="R93"/>
      <c r="S93"/>
      <c r="T93"/>
      <c r="U93"/>
      <c r="V93"/>
      <c r="W93"/>
      <c r="X93"/>
      <c r="Y93"/>
      <c r="Z93"/>
      <c r="AA93"/>
      <c r="AB93"/>
      <c r="AC93"/>
      <c r="AD93"/>
      <c r="AE93"/>
      <c r="AF93"/>
      <c r="AG93"/>
      <c r="AH93"/>
    </row>
    <row r="94" spans="1:34" s="70" customFormat="1" ht="19.5" customHeight="1">
      <c r="A94" s="131"/>
      <c r="B94" s="131"/>
      <c r="C94" s="131"/>
      <c r="D94" s="131"/>
      <c r="E94" s="131"/>
      <c r="F94" s="131"/>
      <c r="G94" s="139"/>
      <c r="H94" s="143"/>
      <c r="I94" s="129"/>
      <c r="J94" s="129"/>
      <c r="K94" s="129"/>
      <c r="L94" s="129"/>
      <c r="M94"/>
      <c r="N94"/>
      <c r="O94"/>
      <c r="P94"/>
      <c r="Q94"/>
      <c r="R94"/>
      <c r="S94"/>
      <c r="T94"/>
      <c r="U94"/>
      <c r="V94"/>
      <c r="W94"/>
      <c r="X94"/>
      <c r="Y94"/>
      <c r="Z94"/>
      <c r="AA94"/>
      <c r="AB94"/>
      <c r="AC94"/>
      <c r="AD94"/>
      <c r="AE94"/>
      <c r="AF94"/>
      <c r="AG94"/>
      <c r="AH94"/>
    </row>
    <row r="95" spans="1:34" s="70" customFormat="1" ht="19.5" customHeight="1">
      <c r="A95" s="131"/>
      <c r="B95" s="131"/>
      <c r="C95" s="131"/>
      <c r="D95" s="131"/>
      <c r="E95" s="131"/>
      <c r="F95" s="131"/>
      <c r="G95" s="143"/>
      <c r="H95" s="143"/>
      <c r="I95" s="129"/>
      <c r="J95" s="129"/>
      <c r="K95" s="129"/>
      <c r="L95" s="129"/>
      <c r="M95"/>
      <c r="N95"/>
      <c r="O95"/>
      <c r="P95"/>
      <c r="Q95"/>
      <c r="R95"/>
      <c r="S95"/>
      <c r="T95"/>
      <c r="U95"/>
      <c r="V95"/>
      <c r="W95"/>
      <c r="X95"/>
      <c r="Y95"/>
      <c r="Z95"/>
      <c r="AA95"/>
      <c r="AB95"/>
      <c r="AC95"/>
      <c r="AD95"/>
      <c r="AE95"/>
      <c r="AF95"/>
      <c r="AG95"/>
      <c r="AH95"/>
    </row>
    <row r="96" spans="1:34" s="70" customFormat="1" ht="19.5" customHeight="1">
      <c r="A96" s="131"/>
      <c r="B96" s="131"/>
      <c r="C96" s="131"/>
      <c r="D96" s="131"/>
      <c r="E96" s="131"/>
      <c r="F96" s="131"/>
      <c r="G96" s="143"/>
      <c r="H96" s="143"/>
      <c r="I96" s="129"/>
      <c r="J96" s="129"/>
      <c r="K96" s="129"/>
      <c r="L96" s="129"/>
      <c r="M96"/>
      <c r="N96"/>
      <c r="O96"/>
      <c r="P96"/>
      <c r="Q96"/>
      <c r="R96"/>
      <c r="S96"/>
      <c r="T96"/>
      <c r="U96"/>
      <c r="V96"/>
      <c r="W96"/>
      <c r="X96"/>
      <c r="Y96"/>
      <c r="Z96"/>
      <c r="AA96"/>
      <c r="AB96"/>
      <c r="AC96"/>
      <c r="AD96"/>
      <c r="AE96"/>
      <c r="AF96"/>
      <c r="AG96"/>
      <c r="AH96"/>
    </row>
    <row r="97" spans="1:34" s="70" customFormat="1" ht="19.5" customHeight="1">
      <c r="A97" s="131"/>
      <c r="B97" s="131"/>
      <c r="C97" s="131"/>
      <c r="D97" s="131"/>
      <c r="E97" s="131"/>
      <c r="F97" s="131"/>
      <c r="G97" s="143"/>
      <c r="H97" s="143"/>
      <c r="I97" s="129"/>
      <c r="J97" s="129"/>
      <c r="K97" s="129"/>
      <c r="L97" s="129"/>
      <c r="M97"/>
      <c r="N97"/>
      <c r="O97"/>
      <c r="P97"/>
      <c r="Q97"/>
      <c r="R97"/>
      <c r="S97"/>
      <c r="T97"/>
      <c r="U97"/>
      <c r="V97"/>
      <c r="W97"/>
      <c r="X97"/>
      <c r="Y97"/>
      <c r="Z97"/>
      <c r="AA97"/>
      <c r="AB97"/>
      <c r="AC97"/>
      <c r="AD97"/>
      <c r="AE97"/>
      <c r="AF97"/>
      <c r="AG97"/>
      <c r="AH97"/>
    </row>
    <row r="98" spans="1:34" s="70" customFormat="1" ht="19.5" customHeight="1">
      <c r="A98" s="131"/>
      <c r="B98" s="131"/>
      <c r="C98" s="131"/>
      <c r="D98" s="131"/>
      <c r="E98" s="131"/>
      <c r="F98" s="131"/>
      <c r="G98" s="143"/>
      <c r="H98" s="143"/>
      <c r="I98" s="129"/>
      <c r="J98" s="129"/>
      <c r="K98" s="129"/>
      <c r="L98" s="129"/>
      <c r="M98"/>
      <c r="N98"/>
      <c r="O98"/>
      <c r="P98"/>
      <c r="Q98"/>
      <c r="R98"/>
      <c r="S98"/>
      <c r="T98"/>
      <c r="U98"/>
      <c r="V98"/>
      <c r="W98"/>
      <c r="X98"/>
      <c r="Y98"/>
      <c r="Z98"/>
      <c r="AA98"/>
      <c r="AB98"/>
      <c r="AC98"/>
      <c r="AD98"/>
      <c r="AE98"/>
      <c r="AF98"/>
      <c r="AG98"/>
      <c r="AH98"/>
    </row>
    <row r="99" spans="1:34" s="70" customFormat="1" ht="19.5" customHeight="1">
      <c r="A99" s="131"/>
      <c r="B99" s="131"/>
      <c r="C99" s="131"/>
      <c r="D99" s="131"/>
      <c r="E99" s="131"/>
      <c r="F99" s="131"/>
      <c r="G99" s="143"/>
      <c r="H99" s="143"/>
      <c r="I99" s="129"/>
      <c r="J99" s="129"/>
      <c r="K99" s="129"/>
      <c r="L99" s="129"/>
      <c r="M99"/>
      <c r="N99"/>
      <c r="O99"/>
      <c r="P99"/>
      <c r="Q99"/>
      <c r="R99"/>
      <c r="S99"/>
      <c r="T99"/>
      <c r="U99"/>
      <c r="V99"/>
      <c r="W99"/>
      <c r="X99"/>
      <c r="Y99"/>
      <c r="Z99"/>
      <c r="AA99"/>
      <c r="AB99"/>
      <c r="AC99"/>
      <c r="AD99"/>
      <c r="AE99"/>
      <c r="AF99"/>
      <c r="AG99"/>
      <c r="AH99"/>
    </row>
    <row r="100" spans="1:34" s="70" customFormat="1" ht="19.5" customHeight="1">
      <c r="A100" s="131"/>
      <c r="B100" s="131"/>
      <c r="C100" s="131"/>
      <c r="D100" s="131"/>
      <c r="E100" s="131"/>
      <c r="F100" s="131"/>
      <c r="G100" s="143"/>
      <c r="H100" s="143"/>
      <c r="I100" s="129"/>
      <c r="J100" s="129"/>
      <c r="K100" s="129"/>
      <c r="L100" s="129"/>
      <c r="M100"/>
      <c r="N100"/>
      <c r="O100"/>
      <c r="P100"/>
      <c r="Q100"/>
      <c r="R100"/>
      <c r="S100"/>
      <c r="T100"/>
      <c r="U100"/>
      <c r="V100"/>
      <c r="W100"/>
      <c r="X100"/>
      <c r="Y100"/>
      <c r="Z100"/>
      <c r="AA100"/>
      <c r="AB100"/>
      <c r="AC100"/>
      <c r="AD100"/>
      <c r="AE100"/>
      <c r="AF100"/>
      <c r="AG100"/>
      <c r="AH100"/>
    </row>
    <row r="101" spans="1:34" s="70" customFormat="1" ht="19.5" customHeight="1">
      <c r="A101" s="131"/>
      <c r="B101" s="131"/>
      <c r="C101" s="131"/>
      <c r="D101" s="131"/>
      <c r="E101" s="131"/>
      <c r="F101" s="131"/>
      <c r="G101" s="143"/>
      <c r="H101" s="143"/>
      <c r="I101" s="129"/>
      <c r="J101" s="129"/>
      <c r="K101" s="129"/>
      <c r="L101" s="129"/>
      <c r="M101"/>
      <c r="N101"/>
      <c r="O101"/>
      <c r="P101"/>
      <c r="Q101"/>
      <c r="R101"/>
      <c r="S101"/>
      <c r="T101"/>
      <c r="U101"/>
      <c r="V101"/>
      <c r="W101"/>
      <c r="X101"/>
      <c r="Y101"/>
      <c r="Z101"/>
      <c r="AA101"/>
      <c r="AB101"/>
      <c r="AC101"/>
      <c r="AD101"/>
      <c r="AE101"/>
      <c r="AF101"/>
      <c r="AG101"/>
      <c r="AH101"/>
    </row>
    <row r="102" spans="1:34" s="70" customFormat="1" ht="19.5" customHeight="1">
      <c r="A102" s="131"/>
      <c r="B102" s="131"/>
      <c r="C102" s="131"/>
      <c r="D102" s="131"/>
      <c r="E102" s="131"/>
      <c r="F102" s="131"/>
      <c r="G102" s="143"/>
      <c r="H102" s="143"/>
      <c r="I102" s="129"/>
      <c r="J102" s="129"/>
      <c r="K102" s="129"/>
      <c r="L102" s="129"/>
      <c r="M102"/>
      <c r="N102"/>
      <c r="O102"/>
      <c r="P102"/>
      <c r="Q102"/>
      <c r="R102"/>
      <c r="S102"/>
      <c r="T102"/>
      <c r="U102"/>
      <c r="V102"/>
      <c r="W102"/>
      <c r="X102"/>
      <c r="Y102"/>
      <c r="Z102"/>
      <c r="AA102"/>
      <c r="AB102"/>
      <c r="AC102"/>
      <c r="AD102"/>
      <c r="AE102"/>
      <c r="AF102"/>
      <c r="AG102"/>
      <c r="AH102"/>
    </row>
    <row r="103" spans="1:34" s="70" customFormat="1" ht="19.5" customHeight="1">
      <c r="A103" s="131"/>
      <c r="B103" s="131"/>
      <c r="C103" s="131"/>
      <c r="D103" s="131"/>
      <c r="E103" s="131"/>
      <c r="F103" s="131"/>
      <c r="G103" s="143"/>
      <c r="H103" s="143"/>
      <c r="I103" s="129"/>
      <c r="J103" s="129"/>
      <c r="K103" s="129"/>
      <c r="L103" s="129"/>
      <c r="M103"/>
      <c r="N103"/>
      <c r="O103"/>
      <c r="P103"/>
      <c r="Q103"/>
      <c r="R103"/>
      <c r="S103"/>
      <c r="T103"/>
      <c r="U103"/>
      <c r="V103"/>
      <c r="W103"/>
      <c r="X103"/>
      <c r="Y103"/>
      <c r="Z103"/>
      <c r="AA103"/>
      <c r="AB103"/>
      <c r="AC103"/>
      <c r="AD103"/>
      <c r="AE103"/>
      <c r="AF103"/>
      <c r="AG103"/>
      <c r="AH103"/>
    </row>
    <row r="104" spans="1:34" s="70" customFormat="1" ht="19.5" customHeight="1">
      <c r="A104" s="131"/>
      <c r="B104" s="131"/>
      <c r="C104" s="131"/>
      <c r="D104" s="131"/>
      <c r="E104" s="131"/>
      <c r="F104" s="131"/>
      <c r="G104" s="143"/>
      <c r="H104" s="143"/>
      <c r="I104" s="129"/>
      <c r="J104" s="129"/>
      <c r="K104" s="129"/>
      <c r="L104" s="129"/>
      <c r="M104"/>
      <c r="N104"/>
      <c r="O104"/>
      <c r="P104"/>
      <c r="Q104"/>
      <c r="R104"/>
      <c r="S104"/>
      <c r="T104"/>
      <c r="U104"/>
      <c r="V104"/>
      <c r="W104"/>
      <c r="X104"/>
      <c r="Y104"/>
      <c r="Z104"/>
      <c r="AA104"/>
      <c r="AB104"/>
      <c r="AC104"/>
      <c r="AD104"/>
      <c r="AE104"/>
      <c r="AF104"/>
      <c r="AG104"/>
      <c r="AH104"/>
    </row>
    <row r="105" spans="1:34" s="70" customFormat="1" ht="19.5" customHeight="1">
      <c r="A105" s="131"/>
      <c r="B105" s="131"/>
      <c r="C105" s="131"/>
      <c r="D105" s="131"/>
      <c r="E105" s="131"/>
      <c r="F105" s="131"/>
      <c r="G105" s="143"/>
      <c r="H105" s="143"/>
      <c r="I105" s="129"/>
      <c r="J105" s="129"/>
      <c r="K105" s="129"/>
      <c r="L105" s="129"/>
      <c r="M105"/>
      <c r="N105"/>
      <c r="O105"/>
      <c r="P105"/>
      <c r="Q105"/>
      <c r="R105"/>
      <c r="S105"/>
      <c r="T105"/>
      <c r="U105"/>
      <c r="V105"/>
      <c r="W105"/>
      <c r="X105"/>
      <c r="Y105"/>
      <c r="Z105"/>
      <c r="AA105"/>
      <c r="AB105"/>
      <c r="AC105"/>
      <c r="AD105"/>
      <c r="AE105"/>
      <c r="AF105"/>
      <c r="AG105"/>
      <c r="AH105"/>
    </row>
    <row r="106" spans="1:34" s="70" customFormat="1" ht="19.5" customHeight="1">
      <c r="A106" s="131"/>
      <c r="B106" s="131"/>
      <c r="C106" s="131"/>
      <c r="D106" s="131"/>
      <c r="E106" s="131"/>
      <c r="F106" s="131"/>
      <c r="G106" s="143"/>
      <c r="H106" s="143"/>
      <c r="I106" s="129"/>
      <c r="J106" s="129"/>
      <c r="K106" s="129"/>
      <c r="L106" s="129"/>
      <c r="M106"/>
      <c r="N106"/>
      <c r="O106"/>
      <c r="P106"/>
      <c r="Q106"/>
      <c r="R106"/>
      <c r="S106"/>
      <c r="T106"/>
      <c r="U106"/>
      <c r="V106"/>
      <c r="W106"/>
      <c r="X106"/>
      <c r="Y106"/>
      <c r="Z106"/>
      <c r="AA106"/>
      <c r="AB106"/>
      <c r="AC106"/>
      <c r="AD106"/>
      <c r="AE106"/>
      <c r="AF106"/>
      <c r="AG106"/>
      <c r="AH106"/>
    </row>
    <row r="107" spans="1:34" s="70" customFormat="1" ht="19.5" customHeight="1">
      <c r="A107" s="131"/>
      <c r="B107" s="131"/>
      <c r="C107" s="131"/>
      <c r="D107" s="131"/>
      <c r="E107" s="131"/>
      <c r="F107" s="131"/>
      <c r="G107" s="143"/>
      <c r="H107" s="143"/>
      <c r="I107" s="129"/>
      <c r="J107" s="129"/>
      <c r="K107" s="129"/>
      <c r="L107" s="129"/>
      <c r="M107"/>
      <c r="N107"/>
      <c r="O107"/>
      <c r="P107"/>
      <c r="Q107"/>
      <c r="R107"/>
      <c r="S107"/>
      <c r="T107"/>
      <c r="U107"/>
      <c r="V107"/>
      <c r="W107"/>
      <c r="X107"/>
      <c r="Y107"/>
      <c r="Z107"/>
      <c r="AA107"/>
      <c r="AB107"/>
      <c r="AC107"/>
      <c r="AD107"/>
      <c r="AE107"/>
      <c r="AF107"/>
      <c r="AG107"/>
      <c r="AH107"/>
    </row>
    <row r="108" spans="1:34" s="70" customFormat="1" ht="19.5" customHeight="1">
      <c r="A108" s="131"/>
      <c r="B108" s="131"/>
      <c r="C108" s="131"/>
      <c r="D108" s="131"/>
      <c r="E108" s="131"/>
      <c r="F108" s="131"/>
      <c r="G108" s="143"/>
      <c r="H108" s="143"/>
      <c r="I108" s="129"/>
      <c r="J108" s="129"/>
      <c r="K108" s="129"/>
      <c r="L108" s="129"/>
      <c r="M108"/>
      <c r="N108"/>
      <c r="O108"/>
      <c r="P108"/>
      <c r="Q108"/>
      <c r="R108"/>
      <c r="S108"/>
      <c r="T108"/>
      <c r="U108"/>
      <c r="V108"/>
      <c r="W108"/>
      <c r="X108"/>
      <c r="Y108"/>
      <c r="Z108"/>
      <c r="AA108"/>
      <c r="AB108"/>
      <c r="AC108"/>
      <c r="AD108"/>
      <c r="AE108"/>
      <c r="AF108"/>
      <c r="AG108"/>
      <c r="AH108"/>
    </row>
    <row r="109" spans="1:34" s="70" customFormat="1" ht="19.5" customHeight="1">
      <c r="A109" s="131"/>
      <c r="B109" s="131"/>
      <c r="C109" s="131"/>
      <c r="D109" s="131"/>
      <c r="E109" s="131"/>
      <c r="F109" s="131"/>
      <c r="G109" s="143"/>
      <c r="H109" s="143"/>
      <c r="I109" s="129"/>
      <c r="J109" s="129"/>
      <c r="K109" s="129"/>
      <c r="L109" s="129"/>
      <c r="M109"/>
      <c r="N109"/>
      <c r="O109"/>
      <c r="P109"/>
      <c r="Q109"/>
      <c r="R109"/>
      <c r="S109"/>
      <c r="T109"/>
      <c r="U109"/>
      <c r="V109"/>
      <c r="W109"/>
      <c r="X109"/>
      <c r="Y109"/>
      <c r="Z109"/>
      <c r="AA109"/>
      <c r="AB109"/>
      <c r="AC109"/>
      <c r="AD109"/>
      <c r="AE109"/>
      <c r="AF109"/>
      <c r="AG109"/>
      <c r="AH109"/>
    </row>
    <row r="110" spans="1:34" s="70" customFormat="1" ht="19.5" customHeight="1">
      <c r="A110" s="131"/>
      <c r="B110" s="131"/>
      <c r="C110" s="131"/>
      <c r="D110" s="131"/>
      <c r="E110" s="131"/>
      <c r="F110" s="131"/>
      <c r="G110" s="143"/>
      <c r="H110" s="143"/>
      <c r="I110" s="129"/>
      <c r="J110" s="129"/>
      <c r="K110" s="129"/>
      <c r="L110" s="129"/>
      <c r="M110"/>
      <c r="N110"/>
      <c r="O110"/>
      <c r="P110"/>
      <c r="Q110"/>
      <c r="R110"/>
      <c r="S110"/>
      <c r="T110"/>
      <c r="U110"/>
      <c r="V110"/>
      <c r="W110"/>
      <c r="X110"/>
      <c r="Y110"/>
      <c r="Z110"/>
      <c r="AA110"/>
      <c r="AB110"/>
      <c r="AC110"/>
      <c r="AD110"/>
      <c r="AE110"/>
      <c r="AF110"/>
      <c r="AG110"/>
      <c r="AH110"/>
    </row>
    <row r="111" spans="1:34" s="70" customFormat="1" ht="19.5" customHeight="1">
      <c r="A111" s="131"/>
      <c r="B111" s="131"/>
      <c r="C111" s="131"/>
      <c r="D111" s="131"/>
      <c r="E111" s="131"/>
      <c r="F111" s="131"/>
      <c r="G111" s="131"/>
      <c r="H111" s="131"/>
      <c r="I111" s="129"/>
      <c r="J111" s="129"/>
      <c r="K111" s="129"/>
      <c r="L111" s="129"/>
      <c r="M111"/>
      <c r="N111"/>
      <c r="O111"/>
      <c r="P111"/>
      <c r="Q111"/>
      <c r="R111"/>
      <c r="S111"/>
      <c r="T111"/>
      <c r="U111"/>
      <c r="V111"/>
      <c r="W111"/>
      <c r="X111"/>
      <c r="Y111"/>
      <c r="Z111"/>
      <c r="AA111"/>
      <c r="AB111"/>
      <c r="AC111"/>
      <c r="AD111"/>
      <c r="AE111"/>
      <c r="AF111"/>
      <c r="AG111"/>
      <c r="AH111"/>
    </row>
    <row r="112" spans="1:34" s="70" customFormat="1" ht="19.5" customHeight="1">
      <c r="A112" s="131"/>
      <c r="B112" s="131"/>
      <c r="C112" s="131"/>
      <c r="D112" s="131"/>
      <c r="E112" s="131"/>
      <c r="F112" s="458" t="s">
        <v>997</v>
      </c>
      <c r="G112" s="458"/>
      <c r="H112" s="458"/>
      <c r="I112" s="128" t="s">
        <v>19</v>
      </c>
      <c r="J112" s="435">
        <v>1396800</v>
      </c>
      <c r="K112" s="436"/>
      <c r="L112" s="128" t="s">
        <v>20</v>
      </c>
      <c r="M112"/>
      <c r="N112"/>
      <c r="O112"/>
      <c r="P112"/>
      <c r="Q112"/>
      <c r="R112"/>
      <c r="S112"/>
      <c r="T112"/>
      <c r="U112"/>
      <c r="V112"/>
      <c r="W112"/>
      <c r="X112"/>
      <c r="Y112"/>
      <c r="Z112"/>
      <c r="AA112"/>
      <c r="AB112"/>
      <c r="AC112"/>
      <c r="AD112"/>
      <c r="AE112"/>
      <c r="AF112"/>
      <c r="AG112"/>
      <c r="AH112"/>
    </row>
    <row r="113" spans="1:34" s="70" customFormat="1" ht="19.5" customHeight="1">
      <c r="A113" s="131"/>
      <c r="B113" s="131"/>
      <c r="C113" s="131"/>
      <c r="D113" s="131"/>
      <c r="E113" s="131"/>
      <c r="F113" s="427" t="s">
        <v>998</v>
      </c>
      <c r="G113" s="427"/>
      <c r="H113" s="427"/>
      <c r="I113" s="129"/>
      <c r="J113" s="129"/>
      <c r="K113" s="129"/>
      <c r="L113" s="129"/>
      <c r="M113"/>
      <c r="N113"/>
      <c r="O113"/>
      <c r="P113"/>
      <c r="Q113"/>
      <c r="R113"/>
      <c r="S113"/>
      <c r="T113"/>
      <c r="U113"/>
      <c r="V113"/>
      <c r="W113"/>
      <c r="X113"/>
      <c r="Y113"/>
      <c r="Z113"/>
      <c r="AA113"/>
      <c r="AB113"/>
      <c r="AC113"/>
      <c r="AD113"/>
      <c r="AE113"/>
      <c r="AF113"/>
      <c r="AG113"/>
      <c r="AH113"/>
    </row>
    <row r="114" spans="1:34" s="70" customFormat="1" ht="19.5" customHeight="1">
      <c r="A114" s="131"/>
      <c r="B114" s="131"/>
      <c r="C114" s="131"/>
      <c r="D114" s="131"/>
      <c r="E114" s="131"/>
      <c r="F114" s="131"/>
      <c r="G114" s="430" t="s">
        <v>999</v>
      </c>
      <c r="H114" s="430"/>
      <c r="I114" s="129"/>
      <c r="J114" s="129"/>
      <c r="K114" s="129"/>
      <c r="L114" s="129"/>
      <c r="M114"/>
      <c r="N114"/>
      <c r="O114"/>
      <c r="P114"/>
      <c r="Q114"/>
      <c r="R114"/>
      <c r="S114"/>
      <c r="T114"/>
      <c r="U114"/>
      <c r="V114"/>
      <c r="W114"/>
      <c r="X114"/>
      <c r="Y114"/>
      <c r="Z114"/>
      <c r="AA114"/>
      <c r="AB114"/>
      <c r="AC114"/>
      <c r="AD114"/>
      <c r="AE114"/>
      <c r="AF114"/>
      <c r="AG114"/>
      <c r="AH114"/>
    </row>
    <row r="115" spans="1:34" s="70" customFormat="1" ht="19.5" customHeight="1">
      <c r="A115" s="131"/>
      <c r="B115" s="131"/>
      <c r="C115" s="131"/>
      <c r="D115" s="131"/>
      <c r="E115" s="131"/>
      <c r="F115" s="131"/>
      <c r="G115" s="430"/>
      <c r="H115" s="430"/>
      <c r="I115" s="129"/>
      <c r="J115" s="129"/>
      <c r="K115" s="129"/>
      <c r="L115" s="129"/>
      <c r="M115"/>
      <c r="N115"/>
      <c r="O115"/>
      <c r="P115"/>
      <c r="Q115"/>
      <c r="R115"/>
      <c r="S115"/>
      <c r="T115"/>
      <c r="U115"/>
      <c r="V115"/>
      <c r="W115"/>
      <c r="X115"/>
      <c r="Y115"/>
      <c r="Z115"/>
      <c r="AA115"/>
      <c r="AB115"/>
      <c r="AC115"/>
      <c r="AD115"/>
      <c r="AE115"/>
      <c r="AF115"/>
      <c r="AG115"/>
      <c r="AH115"/>
    </row>
    <row r="116" spans="1:34" s="70" customFormat="1" ht="19.5" customHeight="1">
      <c r="A116" s="131"/>
      <c r="B116" s="131"/>
      <c r="C116" s="131"/>
      <c r="D116" s="131"/>
      <c r="E116" s="131"/>
      <c r="F116" s="131"/>
      <c r="G116" s="430"/>
      <c r="H116" s="430"/>
      <c r="I116" s="129"/>
      <c r="J116" s="129"/>
      <c r="K116" s="129"/>
      <c r="L116" s="129"/>
      <c r="M116"/>
      <c r="N116"/>
      <c r="O116"/>
      <c r="P116"/>
      <c r="Q116"/>
      <c r="R116"/>
      <c r="S116"/>
      <c r="T116"/>
      <c r="U116"/>
      <c r="V116"/>
      <c r="W116"/>
      <c r="X116"/>
      <c r="Y116"/>
      <c r="Z116"/>
      <c r="AA116"/>
      <c r="AB116"/>
      <c r="AC116"/>
      <c r="AD116"/>
      <c r="AE116"/>
      <c r="AF116"/>
      <c r="AG116"/>
      <c r="AH116"/>
    </row>
    <row r="117" spans="1:34" s="70" customFormat="1" ht="19.5" customHeight="1">
      <c r="A117" s="131"/>
      <c r="B117" s="131"/>
      <c r="C117" s="131"/>
      <c r="D117" s="131"/>
      <c r="E117" s="131"/>
      <c r="F117" s="131"/>
      <c r="G117" s="430"/>
      <c r="H117" s="430"/>
      <c r="I117" s="129"/>
      <c r="J117" s="129"/>
      <c r="K117" s="129"/>
      <c r="L117" s="129"/>
      <c r="M117"/>
      <c r="N117"/>
      <c r="O117"/>
      <c r="P117"/>
      <c r="Q117"/>
      <c r="R117"/>
      <c r="S117"/>
      <c r="T117"/>
      <c r="U117"/>
      <c r="V117"/>
      <c r="W117"/>
      <c r="X117"/>
      <c r="Y117"/>
      <c r="Z117"/>
      <c r="AA117"/>
      <c r="AB117"/>
      <c r="AC117"/>
      <c r="AD117"/>
      <c r="AE117"/>
      <c r="AF117"/>
      <c r="AG117"/>
      <c r="AH117"/>
    </row>
    <row r="118" spans="1:34" s="70" customFormat="1" ht="19.5" customHeight="1">
      <c r="A118" s="131"/>
      <c r="B118" s="131"/>
      <c r="C118" s="131"/>
      <c r="D118" s="131"/>
      <c r="E118" s="131"/>
      <c r="F118" s="131"/>
      <c r="G118" s="430"/>
      <c r="H118" s="430"/>
      <c r="I118" s="129"/>
      <c r="J118" s="129"/>
      <c r="K118" s="129"/>
      <c r="L118" s="129"/>
      <c r="M118"/>
      <c r="N118"/>
      <c r="O118"/>
      <c r="P118"/>
      <c r="Q118"/>
      <c r="R118"/>
      <c r="S118"/>
      <c r="T118"/>
      <c r="U118"/>
      <c r="V118"/>
      <c r="W118"/>
      <c r="X118"/>
      <c r="Y118"/>
      <c r="Z118"/>
      <c r="AA118"/>
      <c r="AB118"/>
      <c r="AC118"/>
      <c r="AD118"/>
      <c r="AE118"/>
      <c r="AF118"/>
      <c r="AG118"/>
      <c r="AH118"/>
    </row>
    <row r="119" spans="1:34" s="70" customFormat="1" ht="19.5" customHeight="1">
      <c r="A119" s="131"/>
      <c r="B119" s="131"/>
      <c r="C119" s="131"/>
      <c r="D119" s="131"/>
      <c r="E119" s="131"/>
      <c r="F119" s="131"/>
      <c r="G119" s="430"/>
      <c r="H119" s="430"/>
      <c r="I119" s="129"/>
      <c r="J119" s="129"/>
      <c r="K119" s="129"/>
      <c r="L119" s="129"/>
      <c r="M119"/>
      <c r="N119"/>
      <c r="O119"/>
      <c r="P119"/>
      <c r="Q119"/>
      <c r="R119"/>
      <c r="S119"/>
      <c r="T119"/>
      <c r="U119"/>
      <c r="V119"/>
      <c r="W119"/>
      <c r="X119"/>
      <c r="Y119"/>
      <c r="Z119"/>
      <c r="AA119"/>
      <c r="AB119"/>
      <c r="AC119"/>
      <c r="AD119"/>
      <c r="AE119"/>
      <c r="AF119"/>
      <c r="AG119"/>
      <c r="AH119"/>
    </row>
    <row r="120" spans="1:34" s="70" customFormat="1" ht="19.5" customHeight="1">
      <c r="A120" s="131"/>
      <c r="B120" s="131"/>
      <c r="C120" s="131"/>
      <c r="D120" s="131"/>
      <c r="E120" s="131"/>
      <c r="F120" s="131"/>
      <c r="G120" s="430"/>
      <c r="H120" s="430"/>
      <c r="I120" s="129"/>
      <c r="J120" s="129"/>
      <c r="K120" s="129"/>
      <c r="L120" s="129"/>
      <c r="M120"/>
      <c r="N120"/>
      <c r="O120"/>
      <c r="P120"/>
      <c r="Q120"/>
      <c r="R120"/>
      <c r="S120"/>
      <c r="T120"/>
      <c r="U120"/>
      <c r="V120"/>
      <c r="W120"/>
      <c r="X120"/>
      <c r="Y120"/>
      <c r="Z120"/>
      <c r="AA120"/>
      <c r="AB120"/>
      <c r="AC120"/>
      <c r="AD120"/>
      <c r="AE120"/>
      <c r="AF120"/>
      <c r="AG120"/>
      <c r="AH120"/>
    </row>
    <row r="121" spans="1:34" s="70" customFormat="1" ht="19.5" customHeight="1">
      <c r="A121" s="131"/>
      <c r="B121" s="131"/>
      <c r="C121" s="131"/>
      <c r="D121" s="131"/>
      <c r="E121" s="131"/>
      <c r="F121" s="131"/>
      <c r="G121" s="430"/>
      <c r="H121" s="430"/>
      <c r="I121" s="129"/>
      <c r="J121" s="129"/>
      <c r="K121" s="129"/>
      <c r="L121" s="129"/>
      <c r="M121"/>
      <c r="N121"/>
      <c r="O121"/>
      <c r="P121"/>
      <c r="Q121"/>
      <c r="R121"/>
      <c r="S121"/>
      <c r="T121"/>
      <c r="U121"/>
      <c r="V121"/>
      <c r="W121"/>
      <c r="X121"/>
      <c r="Y121"/>
      <c r="Z121"/>
      <c r="AA121"/>
      <c r="AB121"/>
      <c r="AC121"/>
      <c r="AD121"/>
      <c r="AE121"/>
      <c r="AF121"/>
      <c r="AG121"/>
      <c r="AH121"/>
    </row>
    <row r="122" spans="1:34" s="70" customFormat="1" ht="19.5" customHeight="1">
      <c r="A122" s="131"/>
      <c r="B122" s="131"/>
      <c r="C122" s="131"/>
      <c r="D122" s="131"/>
      <c r="E122" s="131"/>
      <c r="F122" s="131"/>
      <c r="G122" s="430"/>
      <c r="H122" s="430"/>
      <c r="I122" s="129"/>
      <c r="J122" s="129"/>
      <c r="K122" s="129"/>
      <c r="L122" s="129"/>
      <c r="M122"/>
      <c r="N122"/>
      <c r="O122"/>
      <c r="P122"/>
      <c r="Q122"/>
      <c r="R122"/>
      <c r="S122"/>
      <c r="T122"/>
      <c r="U122"/>
      <c r="V122"/>
      <c r="W122"/>
      <c r="X122"/>
      <c r="Y122"/>
      <c r="Z122"/>
      <c r="AA122"/>
      <c r="AB122"/>
      <c r="AC122"/>
      <c r="AD122"/>
      <c r="AE122"/>
      <c r="AF122"/>
      <c r="AG122"/>
      <c r="AH122"/>
    </row>
    <row r="123" spans="1:34" s="70" customFormat="1" ht="19.5" customHeight="1">
      <c r="A123" s="131"/>
      <c r="B123" s="131"/>
      <c r="C123" s="131"/>
      <c r="D123" s="131"/>
      <c r="E123" s="131"/>
      <c r="F123" s="131"/>
      <c r="G123" s="430"/>
      <c r="H123" s="430"/>
      <c r="I123" s="129"/>
      <c r="J123" s="129"/>
      <c r="K123" s="129"/>
      <c r="L123" s="129"/>
      <c r="M123"/>
      <c r="N123"/>
      <c r="O123"/>
      <c r="P123"/>
      <c r="Q123"/>
      <c r="R123"/>
      <c r="S123"/>
      <c r="T123"/>
      <c r="U123"/>
      <c r="V123"/>
      <c r="W123"/>
      <c r="X123"/>
      <c r="Y123"/>
      <c r="Z123"/>
      <c r="AA123"/>
      <c r="AB123"/>
      <c r="AC123"/>
      <c r="AD123"/>
      <c r="AE123"/>
      <c r="AF123"/>
      <c r="AG123"/>
      <c r="AH123"/>
    </row>
    <row r="124" spans="1:34" s="70" customFormat="1" ht="19.5" customHeight="1">
      <c r="A124" s="131"/>
      <c r="B124" s="131"/>
      <c r="C124" s="131"/>
      <c r="D124" s="131"/>
      <c r="E124" s="131"/>
      <c r="F124" s="131"/>
      <c r="G124" s="430"/>
      <c r="H124" s="430"/>
      <c r="I124" s="129"/>
      <c r="J124" s="129"/>
      <c r="K124" s="129"/>
      <c r="L124" s="129"/>
      <c r="M124"/>
      <c r="N124"/>
      <c r="O124"/>
      <c r="P124"/>
      <c r="Q124"/>
      <c r="R124"/>
      <c r="S124"/>
      <c r="T124"/>
      <c r="U124"/>
      <c r="V124"/>
      <c r="W124"/>
      <c r="X124"/>
      <c r="Y124"/>
      <c r="Z124"/>
      <c r="AA124"/>
      <c r="AB124"/>
      <c r="AC124"/>
      <c r="AD124"/>
      <c r="AE124"/>
      <c r="AF124"/>
      <c r="AG124"/>
      <c r="AH124"/>
    </row>
    <row r="125" spans="1:34" s="70" customFormat="1" ht="19.5" customHeight="1">
      <c r="A125" s="131"/>
      <c r="B125" s="131"/>
      <c r="C125" s="131"/>
      <c r="D125" s="131"/>
      <c r="E125" s="131"/>
      <c r="F125" s="131"/>
      <c r="G125" s="430"/>
      <c r="H125" s="430"/>
      <c r="I125" s="129"/>
      <c r="J125" s="129"/>
      <c r="K125" s="129"/>
      <c r="L125" s="129"/>
      <c r="M125"/>
      <c r="N125"/>
      <c r="O125"/>
      <c r="P125"/>
      <c r="Q125"/>
      <c r="R125"/>
      <c r="S125"/>
      <c r="T125"/>
      <c r="U125"/>
      <c r="V125"/>
      <c r="W125"/>
      <c r="X125"/>
      <c r="Y125"/>
      <c r="Z125"/>
      <c r="AA125"/>
      <c r="AB125"/>
      <c r="AC125"/>
      <c r="AD125"/>
      <c r="AE125"/>
      <c r="AF125"/>
      <c r="AG125"/>
      <c r="AH125"/>
    </row>
    <row r="126" spans="1:34" s="70" customFormat="1" ht="19.5" customHeight="1">
      <c r="A126" s="131"/>
      <c r="B126" s="131"/>
      <c r="C126" s="131"/>
      <c r="D126" s="131"/>
      <c r="E126" s="131"/>
      <c r="F126" s="131"/>
      <c r="G126" s="430"/>
      <c r="H126" s="430"/>
      <c r="I126" s="129"/>
      <c r="J126" s="129"/>
      <c r="K126" s="129"/>
      <c r="L126" s="129"/>
      <c r="M126"/>
      <c r="N126"/>
      <c r="O126"/>
      <c r="P126"/>
      <c r="Q126"/>
      <c r="R126"/>
      <c r="S126"/>
      <c r="T126"/>
      <c r="U126"/>
      <c r="V126"/>
      <c r="W126"/>
      <c r="X126"/>
      <c r="Y126"/>
      <c r="Z126"/>
      <c r="AA126"/>
      <c r="AB126"/>
      <c r="AC126"/>
      <c r="AD126"/>
      <c r="AE126"/>
      <c r="AF126"/>
      <c r="AG126"/>
      <c r="AH126"/>
    </row>
    <row r="127" spans="1:34" s="70" customFormat="1" ht="19.5" customHeight="1">
      <c r="A127" s="131"/>
      <c r="B127" s="131"/>
      <c r="C127" s="131"/>
      <c r="D127" s="131"/>
      <c r="E127" s="131"/>
      <c r="F127" s="131"/>
      <c r="G127" s="430"/>
      <c r="H127" s="430"/>
      <c r="I127" s="129"/>
      <c r="J127" s="129"/>
      <c r="K127" s="129"/>
      <c r="L127" s="129"/>
      <c r="M127"/>
      <c r="N127"/>
      <c r="O127"/>
      <c r="P127"/>
      <c r="Q127"/>
      <c r="R127"/>
      <c r="S127"/>
      <c r="T127"/>
      <c r="U127"/>
      <c r="V127"/>
      <c r="W127"/>
      <c r="X127"/>
      <c r="Y127"/>
      <c r="Z127"/>
      <c r="AA127"/>
      <c r="AB127"/>
      <c r="AC127"/>
      <c r="AD127"/>
      <c r="AE127"/>
      <c r="AF127"/>
      <c r="AG127"/>
      <c r="AH127"/>
    </row>
    <row r="128" spans="1:34" s="70" customFormat="1" ht="19.5" customHeight="1">
      <c r="A128" s="131"/>
      <c r="B128" s="131"/>
      <c r="C128" s="131"/>
      <c r="D128" s="131"/>
      <c r="E128" s="131"/>
      <c r="F128" s="131"/>
      <c r="G128" s="430"/>
      <c r="H128" s="430"/>
      <c r="I128" s="129"/>
      <c r="J128" s="129"/>
      <c r="K128" s="129"/>
      <c r="L128" s="129"/>
      <c r="M128"/>
      <c r="N128"/>
      <c r="O128"/>
      <c r="P128"/>
      <c r="Q128"/>
      <c r="R128"/>
      <c r="S128"/>
      <c r="T128"/>
      <c r="U128"/>
      <c r="V128"/>
      <c r="W128"/>
      <c r="X128"/>
      <c r="Y128"/>
      <c r="Z128"/>
      <c r="AA128"/>
      <c r="AB128"/>
      <c r="AC128"/>
      <c r="AD128"/>
      <c r="AE128"/>
      <c r="AF128"/>
      <c r="AG128"/>
      <c r="AH128"/>
    </row>
    <row r="129" spans="1:34" s="70" customFormat="1" ht="19.5" customHeight="1">
      <c r="A129" s="131"/>
      <c r="B129" s="131"/>
      <c r="C129" s="131"/>
      <c r="D129" s="131"/>
      <c r="E129" s="131"/>
      <c r="F129" s="131"/>
      <c r="G129" s="430"/>
      <c r="H129" s="430"/>
      <c r="I129" s="129"/>
      <c r="J129" s="129"/>
      <c r="K129" s="129"/>
      <c r="L129" s="129"/>
      <c r="M129"/>
      <c r="N129"/>
      <c r="O129"/>
      <c r="P129"/>
      <c r="Q129"/>
      <c r="R129"/>
      <c r="S129"/>
      <c r="T129"/>
      <c r="U129"/>
      <c r="V129"/>
      <c r="W129"/>
      <c r="X129"/>
      <c r="Y129"/>
      <c r="Z129"/>
      <c r="AA129"/>
      <c r="AB129"/>
      <c r="AC129"/>
      <c r="AD129"/>
      <c r="AE129"/>
      <c r="AF129"/>
      <c r="AG129"/>
      <c r="AH129"/>
    </row>
    <row r="130" spans="1:34" s="70" customFormat="1" ht="19.5" customHeight="1">
      <c r="A130" s="131"/>
      <c r="B130" s="131"/>
      <c r="C130" s="131"/>
      <c r="D130" s="131"/>
      <c r="E130" s="131"/>
      <c r="F130" s="131"/>
      <c r="G130" s="430"/>
      <c r="H130" s="430"/>
      <c r="I130" s="129"/>
      <c r="J130" s="129"/>
      <c r="K130" s="129"/>
      <c r="L130" s="129"/>
      <c r="M130"/>
      <c r="N130"/>
      <c r="O130"/>
      <c r="P130"/>
      <c r="Q130"/>
      <c r="R130"/>
      <c r="S130"/>
      <c r="T130"/>
      <c r="U130"/>
      <c r="V130"/>
      <c r="W130"/>
      <c r="X130"/>
      <c r="Y130"/>
      <c r="Z130"/>
      <c r="AA130"/>
      <c r="AB130"/>
      <c r="AC130"/>
      <c r="AD130"/>
      <c r="AE130"/>
      <c r="AF130"/>
      <c r="AG130"/>
      <c r="AH130"/>
    </row>
    <row r="131" spans="1:34" s="70" customFormat="1" ht="19.5" customHeight="1">
      <c r="A131" s="131"/>
      <c r="B131" s="131"/>
      <c r="C131" s="131"/>
      <c r="D131" s="131"/>
      <c r="E131" s="131"/>
      <c r="F131" s="131"/>
      <c r="G131" s="430"/>
      <c r="H131" s="430"/>
      <c r="I131" s="129"/>
      <c r="J131" s="129"/>
      <c r="K131" s="129"/>
      <c r="L131" s="129"/>
      <c r="M131"/>
      <c r="N131"/>
      <c r="O131"/>
      <c r="P131"/>
      <c r="Q131"/>
      <c r="R131"/>
      <c r="S131"/>
      <c r="T131"/>
      <c r="U131"/>
      <c r="V131"/>
      <c r="W131"/>
      <c r="X131"/>
      <c r="Y131"/>
      <c r="Z131"/>
      <c r="AA131"/>
      <c r="AB131"/>
      <c r="AC131"/>
      <c r="AD131"/>
      <c r="AE131"/>
      <c r="AF131"/>
      <c r="AG131"/>
      <c r="AH131"/>
    </row>
    <row r="132" spans="1:34" s="70" customFormat="1" ht="19.5" customHeight="1">
      <c r="A132" s="131"/>
      <c r="B132" s="131"/>
      <c r="C132" s="131"/>
      <c r="D132" s="131"/>
      <c r="E132" s="131"/>
      <c r="F132" s="131"/>
      <c r="G132" s="430"/>
      <c r="H132" s="430"/>
      <c r="I132" s="129"/>
      <c r="J132" s="129"/>
      <c r="K132" s="129"/>
      <c r="L132" s="129"/>
      <c r="M132"/>
      <c r="N132"/>
      <c r="O132"/>
      <c r="P132"/>
      <c r="Q132"/>
      <c r="R132"/>
      <c r="S132"/>
      <c r="T132"/>
      <c r="U132"/>
      <c r="V132"/>
      <c r="W132"/>
      <c r="X132"/>
      <c r="Y132"/>
      <c r="Z132"/>
      <c r="AA132"/>
      <c r="AB132"/>
      <c r="AC132"/>
      <c r="AD132"/>
      <c r="AE132"/>
      <c r="AF132"/>
      <c r="AG132"/>
      <c r="AH132"/>
    </row>
    <row r="133" spans="1:34" s="70" customFormat="1" ht="19.5" customHeight="1">
      <c r="A133" s="131"/>
      <c r="B133" s="131"/>
      <c r="C133" s="131"/>
      <c r="D133" s="131"/>
      <c r="E133" s="131"/>
      <c r="F133" s="131"/>
      <c r="G133" s="430"/>
      <c r="H133" s="430"/>
      <c r="I133" s="129"/>
      <c r="J133" s="129"/>
      <c r="K133" s="129"/>
      <c r="L133" s="129"/>
      <c r="M133"/>
      <c r="N133"/>
      <c r="O133"/>
      <c r="P133"/>
      <c r="Q133"/>
      <c r="R133"/>
      <c r="S133"/>
      <c r="T133"/>
      <c r="U133"/>
      <c r="V133"/>
      <c r="W133"/>
      <c r="X133"/>
      <c r="Y133"/>
      <c r="Z133"/>
      <c r="AA133"/>
      <c r="AB133"/>
      <c r="AC133"/>
      <c r="AD133"/>
      <c r="AE133"/>
      <c r="AF133"/>
      <c r="AG133"/>
      <c r="AH133"/>
    </row>
    <row r="134" spans="1:34" s="70" customFormat="1" ht="19.5" customHeight="1">
      <c r="A134" s="131"/>
      <c r="B134" s="131"/>
      <c r="C134" s="131"/>
      <c r="D134" s="131"/>
      <c r="E134" s="131"/>
      <c r="F134" s="131"/>
      <c r="G134" s="430"/>
      <c r="H134" s="430"/>
      <c r="I134" s="129"/>
      <c r="J134" s="129"/>
      <c r="K134" s="129"/>
      <c r="L134" s="129"/>
      <c r="M134"/>
      <c r="N134"/>
      <c r="O134"/>
      <c r="P134"/>
      <c r="Q134"/>
      <c r="R134"/>
      <c r="S134"/>
      <c r="T134"/>
      <c r="U134"/>
      <c r="V134"/>
      <c r="W134"/>
      <c r="X134"/>
      <c r="Y134"/>
      <c r="Z134"/>
      <c r="AA134"/>
      <c r="AB134"/>
      <c r="AC134"/>
      <c r="AD134"/>
      <c r="AE134"/>
      <c r="AF134"/>
      <c r="AG134"/>
      <c r="AH134"/>
    </row>
    <row r="135" spans="1:34" s="70" customFormat="1" ht="19.5" customHeight="1">
      <c r="A135" s="131"/>
      <c r="B135" s="131"/>
      <c r="C135" s="131"/>
      <c r="D135" s="131"/>
      <c r="E135" s="131"/>
      <c r="F135" s="131"/>
      <c r="G135" s="430"/>
      <c r="H135" s="430"/>
      <c r="I135" s="129"/>
      <c r="J135" s="129"/>
      <c r="K135" s="129"/>
      <c r="L135" s="129"/>
      <c r="M135"/>
      <c r="N135"/>
      <c r="O135"/>
      <c r="P135"/>
      <c r="Q135"/>
      <c r="R135"/>
      <c r="S135"/>
      <c r="T135"/>
      <c r="U135"/>
      <c r="V135"/>
      <c r="W135"/>
      <c r="X135"/>
      <c r="Y135"/>
      <c r="Z135"/>
      <c r="AA135"/>
      <c r="AB135"/>
      <c r="AC135"/>
      <c r="AD135"/>
      <c r="AE135"/>
      <c r="AF135"/>
      <c r="AG135"/>
      <c r="AH135"/>
    </row>
    <row r="136" spans="1:34" s="70" customFormat="1" ht="19.5" customHeight="1">
      <c r="A136" s="131"/>
      <c r="B136" s="131"/>
      <c r="C136" s="131"/>
      <c r="D136" s="131"/>
      <c r="E136" s="131"/>
      <c r="F136" s="131"/>
      <c r="G136" s="430"/>
      <c r="H136" s="430"/>
      <c r="I136" s="129"/>
      <c r="J136" s="129"/>
      <c r="K136" s="129"/>
      <c r="L136" s="129"/>
      <c r="M136"/>
      <c r="N136"/>
      <c r="O136"/>
      <c r="P136"/>
      <c r="Q136"/>
      <c r="R136"/>
      <c r="S136"/>
      <c r="T136"/>
      <c r="U136"/>
      <c r="V136"/>
      <c r="W136"/>
      <c r="X136"/>
      <c r="Y136"/>
      <c r="Z136"/>
      <c r="AA136"/>
      <c r="AB136"/>
      <c r="AC136"/>
      <c r="AD136"/>
      <c r="AE136"/>
      <c r="AF136"/>
      <c r="AG136"/>
      <c r="AH136"/>
    </row>
    <row r="137" spans="1:34" s="70" customFormat="1" ht="19.5" customHeight="1">
      <c r="A137" s="131"/>
      <c r="B137" s="131"/>
      <c r="C137" s="131"/>
      <c r="D137" s="131"/>
      <c r="E137" s="131"/>
      <c r="F137" s="131"/>
      <c r="G137" s="430"/>
      <c r="H137" s="430"/>
      <c r="I137" s="129"/>
      <c r="J137" s="129"/>
      <c r="K137" s="129"/>
      <c r="L137" s="129"/>
      <c r="M137"/>
      <c r="N137"/>
      <c r="O137"/>
      <c r="P137"/>
      <c r="Q137"/>
      <c r="R137"/>
      <c r="S137"/>
      <c r="T137"/>
      <c r="U137"/>
      <c r="V137"/>
      <c r="W137"/>
      <c r="X137"/>
      <c r="Y137"/>
      <c r="Z137"/>
      <c r="AA137"/>
      <c r="AB137"/>
      <c r="AC137"/>
      <c r="AD137"/>
      <c r="AE137"/>
      <c r="AF137"/>
      <c r="AG137"/>
      <c r="AH137"/>
    </row>
    <row r="138" spans="1:34" s="70" customFormat="1" ht="19.5" customHeight="1">
      <c r="A138" s="131"/>
      <c r="B138" s="131"/>
      <c r="C138" s="131"/>
      <c r="D138" s="131"/>
      <c r="E138" s="131"/>
      <c r="F138" s="131"/>
      <c r="G138" s="430"/>
      <c r="H138" s="430"/>
      <c r="I138" s="129"/>
      <c r="J138" s="129"/>
      <c r="K138" s="129"/>
      <c r="L138" s="129"/>
      <c r="M138"/>
      <c r="N138"/>
      <c r="O138"/>
      <c r="P138"/>
      <c r="Q138"/>
      <c r="R138"/>
      <c r="S138"/>
      <c r="T138"/>
      <c r="U138"/>
      <c r="V138"/>
      <c r="W138"/>
      <c r="X138"/>
      <c r="Y138"/>
      <c r="Z138"/>
      <c r="AA138"/>
      <c r="AB138"/>
      <c r="AC138"/>
      <c r="AD138"/>
      <c r="AE138"/>
      <c r="AF138"/>
      <c r="AG138"/>
      <c r="AH138"/>
    </row>
    <row r="139" spans="1:34" s="70" customFormat="1" ht="19.5" customHeight="1">
      <c r="A139" s="131"/>
      <c r="B139" s="131"/>
      <c r="C139" s="131"/>
      <c r="D139" s="131"/>
      <c r="E139" s="131"/>
      <c r="F139" s="131"/>
      <c r="G139" s="430"/>
      <c r="H139" s="430"/>
      <c r="I139" s="129"/>
      <c r="J139" s="129"/>
      <c r="K139" s="129"/>
      <c r="L139" s="129"/>
      <c r="M139"/>
      <c r="N139"/>
      <c r="O139"/>
      <c r="P139"/>
      <c r="Q139"/>
      <c r="R139"/>
      <c r="S139"/>
      <c r="T139"/>
      <c r="U139"/>
      <c r="V139"/>
      <c r="W139"/>
      <c r="X139"/>
      <c r="Y139"/>
      <c r="Z139"/>
      <c r="AA139"/>
      <c r="AB139"/>
      <c r="AC139"/>
      <c r="AD139"/>
      <c r="AE139"/>
      <c r="AF139"/>
      <c r="AG139"/>
      <c r="AH139"/>
    </row>
    <row r="140" spans="1:34" s="70" customFormat="1" ht="19.5" customHeight="1">
      <c r="A140" s="131"/>
      <c r="B140" s="131"/>
      <c r="C140" s="131"/>
      <c r="D140" s="131"/>
      <c r="E140" s="131"/>
      <c r="F140" s="131"/>
      <c r="G140" s="139"/>
      <c r="H140" s="139"/>
      <c r="I140" s="129"/>
      <c r="J140" s="129"/>
      <c r="K140" s="129"/>
      <c r="L140" s="129"/>
      <c r="M140"/>
      <c r="N140"/>
      <c r="O140"/>
      <c r="P140"/>
      <c r="Q140"/>
      <c r="R140"/>
      <c r="S140"/>
      <c r="T140"/>
      <c r="U140"/>
      <c r="V140"/>
      <c r="W140"/>
      <c r="X140"/>
      <c r="Y140"/>
      <c r="Z140"/>
      <c r="AA140"/>
      <c r="AB140"/>
      <c r="AC140"/>
      <c r="AD140"/>
      <c r="AE140"/>
      <c r="AF140"/>
      <c r="AG140"/>
      <c r="AH140"/>
    </row>
    <row r="141" spans="1:34" s="70" customFormat="1" ht="19.5" customHeight="1">
      <c r="A141" s="131"/>
      <c r="B141" s="131"/>
      <c r="C141" s="131"/>
      <c r="D141" s="131"/>
      <c r="E141" s="131"/>
      <c r="F141" s="131"/>
      <c r="G141" s="139"/>
      <c r="H141" s="139"/>
      <c r="I141" s="129"/>
      <c r="J141" s="129"/>
      <c r="K141" s="129"/>
      <c r="L141" s="129"/>
      <c r="M141"/>
      <c r="N141"/>
      <c r="O141"/>
      <c r="P141"/>
      <c r="Q141"/>
      <c r="R141"/>
      <c r="S141"/>
      <c r="T141"/>
      <c r="U141"/>
      <c r="V141"/>
      <c r="W141"/>
      <c r="X141"/>
      <c r="Y141"/>
      <c r="Z141"/>
      <c r="AA141"/>
      <c r="AB141"/>
      <c r="AC141"/>
      <c r="AD141"/>
      <c r="AE141"/>
      <c r="AF141"/>
      <c r="AG141"/>
      <c r="AH141"/>
    </row>
    <row r="142" spans="1:34" s="70" customFormat="1" ht="19.5" customHeight="1">
      <c r="A142" s="131"/>
      <c r="B142" s="131"/>
      <c r="C142" s="131"/>
      <c r="D142" s="131"/>
      <c r="E142" s="131"/>
      <c r="F142" s="131"/>
      <c r="G142" s="131"/>
      <c r="H142" s="131"/>
      <c r="I142" s="129"/>
      <c r="J142" s="129"/>
      <c r="K142" s="129"/>
      <c r="L142" s="129"/>
      <c r="M142"/>
      <c r="N142"/>
      <c r="O142"/>
      <c r="P142"/>
      <c r="Q142"/>
      <c r="R142"/>
      <c r="S142"/>
      <c r="T142"/>
      <c r="U142"/>
      <c r="V142"/>
      <c r="W142"/>
      <c r="X142"/>
      <c r="Y142"/>
      <c r="Z142"/>
      <c r="AA142"/>
      <c r="AB142"/>
      <c r="AC142"/>
      <c r="AD142"/>
      <c r="AE142"/>
      <c r="AF142"/>
      <c r="AG142"/>
      <c r="AH142"/>
    </row>
    <row r="143" spans="1:34" s="70" customFormat="1" ht="19.5" customHeight="1">
      <c r="A143" s="131"/>
      <c r="B143" s="131"/>
      <c r="C143" s="131"/>
      <c r="D143" s="131"/>
      <c r="E143" s="131"/>
      <c r="F143" s="131"/>
      <c r="G143" s="131"/>
      <c r="H143" s="131"/>
      <c r="I143" s="129"/>
      <c r="J143" s="129"/>
      <c r="K143" s="129"/>
      <c r="L143" s="129"/>
      <c r="M143"/>
      <c r="N143"/>
      <c r="O143"/>
      <c r="P143"/>
      <c r="Q143"/>
      <c r="R143"/>
      <c r="S143"/>
      <c r="T143"/>
      <c r="U143"/>
      <c r="V143"/>
      <c r="W143"/>
      <c r="X143"/>
      <c r="Y143"/>
      <c r="Z143"/>
      <c r="AA143"/>
      <c r="AB143"/>
      <c r="AC143"/>
      <c r="AD143"/>
      <c r="AE143"/>
      <c r="AF143"/>
      <c r="AG143"/>
      <c r="AH143"/>
    </row>
    <row r="144" spans="1:34" s="70" customFormat="1" ht="19.5" customHeight="1">
      <c r="A144" s="131"/>
      <c r="B144" s="131"/>
      <c r="C144" s="131"/>
      <c r="D144" s="131"/>
      <c r="E144" s="131"/>
      <c r="F144" s="131"/>
      <c r="G144" s="131"/>
      <c r="H144" s="131"/>
      <c r="I144" s="129"/>
      <c r="J144" s="129"/>
      <c r="K144" s="129"/>
      <c r="L144" s="129"/>
      <c r="M144"/>
      <c r="N144"/>
      <c r="O144"/>
      <c r="P144"/>
      <c r="Q144"/>
      <c r="R144"/>
      <c r="S144"/>
      <c r="T144"/>
      <c r="U144"/>
      <c r="V144"/>
      <c r="W144"/>
      <c r="X144"/>
      <c r="Y144"/>
      <c r="Z144"/>
      <c r="AA144"/>
      <c r="AB144"/>
      <c r="AC144"/>
      <c r="AD144"/>
      <c r="AE144"/>
      <c r="AF144"/>
      <c r="AG144"/>
      <c r="AH144"/>
    </row>
    <row r="145" spans="1:34" s="70" customFormat="1" ht="19.5" customHeight="1">
      <c r="A145" s="131"/>
      <c r="B145" s="131"/>
      <c r="C145" s="131"/>
      <c r="D145" s="131"/>
      <c r="E145" s="131"/>
      <c r="F145" s="131"/>
      <c r="G145" s="131"/>
      <c r="H145" s="131"/>
      <c r="I145" s="129"/>
      <c r="J145" s="129"/>
      <c r="K145" s="129"/>
      <c r="L145" s="129"/>
      <c r="M145"/>
      <c r="N145"/>
      <c r="O145"/>
      <c r="P145"/>
      <c r="Q145"/>
      <c r="R145"/>
      <c r="S145"/>
      <c r="T145"/>
      <c r="U145"/>
      <c r="V145"/>
      <c r="W145"/>
      <c r="X145"/>
      <c r="Y145"/>
      <c r="Z145"/>
      <c r="AA145"/>
      <c r="AB145"/>
      <c r="AC145"/>
      <c r="AD145"/>
      <c r="AE145"/>
      <c r="AF145"/>
      <c r="AG145"/>
      <c r="AH145"/>
    </row>
    <row r="146" spans="1:34" s="70" customFormat="1" ht="19.5" customHeight="1">
      <c r="A146" s="131"/>
      <c r="B146" s="131"/>
      <c r="C146" s="131"/>
      <c r="D146" s="131"/>
      <c r="E146" s="131"/>
      <c r="F146" s="131"/>
      <c r="G146" s="131"/>
      <c r="H146" s="131"/>
      <c r="I146" s="129"/>
      <c r="J146" s="129"/>
      <c r="K146" s="129"/>
      <c r="L146" s="129"/>
      <c r="M146"/>
      <c r="N146"/>
      <c r="O146"/>
      <c r="P146"/>
      <c r="Q146"/>
      <c r="R146"/>
      <c r="S146"/>
      <c r="T146"/>
      <c r="U146"/>
      <c r="V146"/>
      <c r="W146"/>
      <c r="X146"/>
      <c r="Y146"/>
      <c r="Z146"/>
      <c r="AA146"/>
      <c r="AB146"/>
      <c r="AC146"/>
      <c r="AD146"/>
      <c r="AE146"/>
      <c r="AF146"/>
      <c r="AG146"/>
      <c r="AH146"/>
    </row>
    <row r="147" spans="1:34" s="70" customFormat="1" ht="19.5" customHeight="1">
      <c r="A147" s="131"/>
      <c r="B147" s="131"/>
      <c r="C147" s="131"/>
      <c r="D147" s="131"/>
      <c r="E147" s="131"/>
      <c r="F147" s="131"/>
      <c r="G147" s="131"/>
      <c r="H147" s="131"/>
      <c r="I147" s="129"/>
      <c r="J147" s="129"/>
      <c r="K147" s="129"/>
      <c r="L147" s="129"/>
      <c r="M147"/>
      <c r="N147"/>
      <c r="O147"/>
      <c r="P147"/>
      <c r="Q147"/>
      <c r="R147"/>
      <c r="S147"/>
      <c r="T147"/>
      <c r="U147"/>
      <c r="V147"/>
      <c r="W147"/>
      <c r="X147"/>
      <c r="Y147"/>
      <c r="Z147"/>
      <c r="AA147"/>
      <c r="AB147"/>
      <c r="AC147"/>
      <c r="AD147"/>
      <c r="AE147"/>
      <c r="AF147"/>
      <c r="AG147"/>
      <c r="AH147"/>
    </row>
    <row r="148" spans="1:34" s="70" customFormat="1" ht="19.5" customHeight="1">
      <c r="A148" s="131"/>
      <c r="B148" s="131"/>
      <c r="C148" s="131"/>
      <c r="D148" s="131"/>
      <c r="E148" s="131"/>
      <c r="F148" s="131"/>
      <c r="G148" s="131"/>
      <c r="H148" s="131"/>
      <c r="I148" s="129"/>
      <c r="J148" s="129"/>
      <c r="K148" s="129"/>
      <c r="L148" s="129"/>
      <c r="M148"/>
      <c r="N148"/>
      <c r="O148"/>
      <c r="P148"/>
      <c r="Q148"/>
      <c r="R148"/>
      <c r="S148"/>
      <c r="T148"/>
      <c r="U148"/>
      <c r="V148"/>
      <c r="W148"/>
      <c r="X148"/>
      <c r="Y148"/>
      <c r="Z148"/>
      <c r="AA148"/>
      <c r="AB148"/>
      <c r="AC148"/>
      <c r="AD148"/>
      <c r="AE148"/>
      <c r="AF148"/>
      <c r="AG148"/>
      <c r="AH148"/>
    </row>
    <row r="149" spans="1:34" s="70" customFormat="1" ht="19.5" customHeight="1">
      <c r="A149" s="131"/>
      <c r="B149" s="131"/>
      <c r="C149" s="131"/>
      <c r="D149" s="131"/>
      <c r="E149" s="131"/>
      <c r="F149" s="427" t="s">
        <v>997</v>
      </c>
      <c r="G149" s="427"/>
      <c r="H149" s="427"/>
      <c r="I149" s="128" t="s">
        <v>19</v>
      </c>
      <c r="J149" s="435">
        <v>1396800</v>
      </c>
      <c r="K149" s="436"/>
      <c r="L149" s="128" t="s">
        <v>20</v>
      </c>
      <c r="M149"/>
      <c r="N149"/>
      <c r="O149"/>
      <c r="P149"/>
      <c r="Q149"/>
      <c r="R149"/>
      <c r="S149"/>
      <c r="T149"/>
      <c r="U149"/>
      <c r="V149"/>
      <c r="W149"/>
      <c r="X149"/>
      <c r="Y149"/>
      <c r="Z149"/>
      <c r="AA149"/>
      <c r="AB149"/>
      <c r="AC149"/>
      <c r="AD149"/>
      <c r="AE149"/>
      <c r="AF149"/>
      <c r="AG149"/>
      <c r="AH149"/>
    </row>
    <row r="150" spans="1:34" s="70" customFormat="1" ht="19.5" customHeight="1">
      <c r="A150" s="131"/>
      <c r="B150" s="131"/>
      <c r="C150" s="131"/>
      <c r="D150" s="131"/>
      <c r="E150" s="131"/>
      <c r="F150" s="427" t="s">
        <v>998</v>
      </c>
      <c r="G150" s="427"/>
      <c r="H150" s="427"/>
      <c r="I150" s="128"/>
      <c r="J150" s="128"/>
      <c r="K150" s="128"/>
      <c r="L150" s="128"/>
      <c r="M150"/>
      <c r="N150"/>
      <c r="O150"/>
      <c r="P150"/>
      <c r="Q150"/>
      <c r="R150"/>
      <c r="S150"/>
      <c r="T150"/>
      <c r="U150"/>
      <c r="V150"/>
      <c r="W150"/>
      <c r="X150"/>
      <c r="Y150"/>
      <c r="Z150"/>
      <c r="AA150"/>
      <c r="AB150"/>
      <c r="AC150"/>
      <c r="AD150"/>
      <c r="AE150"/>
      <c r="AF150"/>
      <c r="AG150"/>
      <c r="AH150"/>
    </row>
    <row r="151" spans="1:34" s="70" customFormat="1" ht="19.5" customHeight="1">
      <c r="A151" s="131"/>
      <c r="B151" s="131"/>
      <c r="C151" s="131"/>
      <c r="D151" s="131"/>
      <c r="E151" s="131"/>
      <c r="F151" s="131"/>
      <c r="G151" s="430" t="s">
        <v>1000</v>
      </c>
      <c r="H151" s="430"/>
      <c r="I151" s="129"/>
      <c r="J151" s="129"/>
      <c r="K151" s="129"/>
      <c r="L151" s="129"/>
      <c r="M151"/>
      <c r="N151"/>
      <c r="O151"/>
      <c r="P151"/>
      <c r="Q151"/>
      <c r="R151"/>
      <c r="S151"/>
      <c r="T151"/>
      <c r="U151"/>
      <c r="V151"/>
      <c r="W151"/>
      <c r="X151"/>
      <c r="Y151"/>
      <c r="Z151"/>
      <c r="AA151"/>
      <c r="AB151"/>
      <c r="AC151"/>
      <c r="AD151"/>
      <c r="AE151"/>
      <c r="AF151"/>
      <c r="AG151"/>
      <c r="AH151"/>
    </row>
    <row r="152" spans="1:34" s="70" customFormat="1" ht="19.5" customHeight="1">
      <c r="A152" s="131"/>
      <c r="B152" s="131"/>
      <c r="C152" s="131"/>
      <c r="D152" s="131"/>
      <c r="E152" s="131"/>
      <c r="F152" s="131"/>
      <c r="G152" s="430"/>
      <c r="H152" s="430"/>
      <c r="I152" s="129"/>
      <c r="J152" s="129"/>
      <c r="K152" s="129"/>
      <c r="L152" s="129"/>
      <c r="M152"/>
      <c r="N152"/>
      <c r="O152"/>
      <c r="P152"/>
      <c r="Q152"/>
      <c r="R152"/>
      <c r="S152"/>
      <c r="T152"/>
      <c r="U152"/>
      <c r="V152"/>
      <c r="W152"/>
      <c r="X152"/>
      <c r="Y152"/>
      <c r="Z152"/>
      <c r="AA152"/>
      <c r="AB152"/>
      <c r="AC152"/>
      <c r="AD152"/>
      <c r="AE152"/>
      <c r="AF152"/>
      <c r="AG152"/>
      <c r="AH152"/>
    </row>
    <row r="153" spans="1:34" s="70" customFormat="1" ht="19.5" customHeight="1">
      <c r="A153" s="131"/>
      <c r="B153" s="131"/>
      <c r="C153" s="131"/>
      <c r="D153" s="131"/>
      <c r="E153" s="131"/>
      <c r="F153" s="131"/>
      <c r="G153" s="430"/>
      <c r="H153" s="430"/>
      <c r="I153" s="129"/>
      <c r="J153" s="129"/>
      <c r="K153" s="129"/>
      <c r="L153" s="129"/>
      <c r="M153"/>
      <c r="N153"/>
      <c r="O153"/>
      <c r="P153"/>
      <c r="Q153"/>
      <c r="R153"/>
      <c r="S153"/>
      <c r="T153"/>
      <c r="U153"/>
      <c r="V153"/>
      <c r="W153"/>
      <c r="X153"/>
      <c r="Y153"/>
      <c r="Z153"/>
      <c r="AA153"/>
      <c r="AB153"/>
      <c r="AC153"/>
      <c r="AD153"/>
      <c r="AE153"/>
      <c r="AF153"/>
      <c r="AG153"/>
      <c r="AH153"/>
    </row>
    <row r="154" spans="1:34" s="70" customFormat="1" ht="19.5" customHeight="1">
      <c r="A154" s="131"/>
      <c r="B154" s="131"/>
      <c r="C154" s="131"/>
      <c r="D154" s="131"/>
      <c r="E154" s="131"/>
      <c r="F154" s="131"/>
      <c r="G154" s="430"/>
      <c r="H154" s="430"/>
      <c r="I154" s="129"/>
      <c r="J154" s="129"/>
      <c r="K154" s="129"/>
      <c r="L154" s="129"/>
      <c r="M154"/>
      <c r="N154"/>
      <c r="O154"/>
      <c r="P154"/>
      <c r="Q154"/>
      <c r="R154"/>
      <c r="S154"/>
      <c r="T154"/>
      <c r="U154"/>
      <c r="V154"/>
      <c r="W154"/>
      <c r="X154"/>
      <c r="Y154"/>
      <c r="Z154"/>
      <c r="AA154"/>
      <c r="AB154"/>
      <c r="AC154"/>
      <c r="AD154"/>
      <c r="AE154"/>
      <c r="AF154"/>
      <c r="AG154"/>
      <c r="AH154"/>
    </row>
    <row r="155" spans="1:34" s="70" customFormat="1" ht="19.5" customHeight="1">
      <c r="A155" s="131"/>
      <c r="B155" s="131"/>
      <c r="C155" s="131"/>
      <c r="D155" s="131"/>
      <c r="E155" s="131"/>
      <c r="F155" s="131"/>
      <c r="G155" s="430"/>
      <c r="H155" s="430"/>
      <c r="I155" s="129"/>
      <c r="J155" s="129"/>
      <c r="K155" s="129"/>
      <c r="L155" s="129"/>
      <c r="M155"/>
      <c r="N155"/>
      <c r="O155"/>
      <c r="P155"/>
      <c r="Q155"/>
      <c r="R155"/>
      <c r="S155"/>
      <c r="T155"/>
      <c r="U155"/>
      <c r="V155"/>
      <c r="W155"/>
      <c r="X155"/>
      <c r="Y155"/>
      <c r="Z155"/>
      <c r="AA155"/>
      <c r="AB155"/>
      <c r="AC155"/>
      <c r="AD155"/>
      <c r="AE155"/>
      <c r="AF155"/>
      <c r="AG155"/>
      <c r="AH155"/>
    </row>
    <row r="156" spans="1:34" s="70" customFormat="1" ht="19.5" customHeight="1">
      <c r="A156" s="131"/>
      <c r="B156" s="131"/>
      <c r="C156" s="131"/>
      <c r="D156" s="131"/>
      <c r="E156" s="131"/>
      <c r="F156" s="131"/>
      <c r="G156" s="430"/>
      <c r="H156" s="430"/>
      <c r="I156" s="129"/>
      <c r="J156" s="129"/>
      <c r="K156" s="129"/>
      <c r="L156" s="129"/>
      <c r="M156"/>
      <c r="N156"/>
      <c r="O156"/>
      <c r="P156"/>
      <c r="Q156"/>
      <c r="R156"/>
      <c r="S156"/>
      <c r="T156"/>
      <c r="U156"/>
      <c r="V156"/>
      <c r="W156"/>
      <c r="X156"/>
      <c r="Y156"/>
      <c r="Z156"/>
      <c r="AA156"/>
      <c r="AB156"/>
      <c r="AC156"/>
      <c r="AD156"/>
      <c r="AE156"/>
      <c r="AF156"/>
      <c r="AG156"/>
      <c r="AH156"/>
    </row>
    <row r="157" spans="1:34" s="70" customFormat="1" ht="19.5" customHeight="1">
      <c r="A157" s="131"/>
      <c r="B157" s="131"/>
      <c r="C157" s="131"/>
      <c r="D157" s="131"/>
      <c r="E157" s="131"/>
      <c r="F157" s="131"/>
      <c r="G157" s="430"/>
      <c r="H157" s="430"/>
      <c r="I157" s="129"/>
      <c r="J157" s="129"/>
      <c r="K157" s="129"/>
      <c r="L157" s="129"/>
      <c r="M157"/>
      <c r="N157"/>
      <c r="O157"/>
      <c r="P157"/>
      <c r="Q157"/>
      <c r="R157"/>
      <c r="S157"/>
      <c r="T157"/>
      <c r="U157"/>
      <c r="V157"/>
      <c r="W157"/>
      <c r="X157"/>
      <c r="Y157"/>
      <c r="Z157"/>
      <c r="AA157"/>
      <c r="AB157"/>
      <c r="AC157"/>
      <c r="AD157"/>
      <c r="AE157"/>
      <c r="AF157"/>
      <c r="AG157"/>
      <c r="AH157"/>
    </row>
    <row r="158" spans="1:34" s="70" customFormat="1" ht="19.5" customHeight="1">
      <c r="A158" s="131"/>
      <c r="B158" s="131"/>
      <c r="C158" s="131"/>
      <c r="D158" s="131"/>
      <c r="E158" s="131"/>
      <c r="F158" s="131"/>
      <c r="G158" s="430"/>
      <c r="H158" s="430"/>
      <c r="I158" s="129"/>
      <c r="J158" s="129"/>
      <c r="K158" s="129"/>
      <c r="L158" s="129"/>
      <c r="M158"/>
      <c r="N158"/>
      <c r="O158"/>
      <c r="P158"/>
      <c r="Q158"/>
      <c r="R158"/>
      <c r="S158"/>
      <c r="T158"/>
      <c r="U158"/>
      <c r="V158"/>
      <c r="W158"/>
      <c r="X158"/>
      <c r="Y158"/>
      <c r="Z158"/>
      <c r="AA158"/>
      <c r="AB158"/>
      <c r="AC158"/>
      <c r="AD158"/>
      <c r="AE158"/>
      <c r="AF158"/>
      <c r="AG158"/>
      <c r="AH158"/>
    </row>
    <row r="159" spans="1:34" s="70" customFormat="1" ht="19.5" customHeight="1">
      <c r="A159" s="131"/>
      <c r="B159" s="131"/>
      <c r="C159" s="131"/>
      <c r="D159" s="131"/>
      <c r="E159" s="131"/>
      <c r="F159" s="131"/>
      <c r="G159" s="430"/>
      <c r="H159" s="430"/>
      <c r="I159" s="129"/>
      <c r="J159" s="129"/>
      <c r="K159" s="129"/>
      <c r="L159" s="129"/>
      <c r="M159"/>
      <c r="N159"/>
      <c r="O159"/>
      <c r="P159"/>
      <c r="Q159"/>
      <c r="R159"/>
      <c r="S159"/>
      <c r="T159"/>
      <c r="U159"/>
      <c r="V159"/>
      <c r="W159"/>
      <c r="X159"/>
      <c r="Y159"/>
      <c r="Z159"/>
      <c r="AA159"/>
      <c r="AB159"/>
      <c r="AC159"/>
      <c r="AD159"/>
      <c r="AE159"/>
      <c r="AF159"/>
      <c r="AG159"/>
      <c r="AH159"/>
    </row>
    <row r="160" spans="1:34" s="70" customFormat="1" ht="19.5" customHeight="1">
      <c r="A160" s="131"/>
      <c r="B160" s="131"/>
      <c r="C160" s="131"/>
      <c r="D160" s="131"/>
      <c r="E160" s="131"/>
      <c r="F160" s="131"/>
      <c r="G160" s="430"/>
      <c r="H160" s="430"/>
      <c r="I160" s="129"/>
      <c r="J160" s="129"/>
      <c r="K160" s="129"/>
      <c r="L160" s="129"/>
      <c r="M160"/>
      <c r="N160"/>
      <c r="O160"/>
      <c r="P160"/>
      <c r="Q160"/>
      <c r="R160"/>
      <c r="S160"/>
      <c r="T160"/>
      <c r="U160"/>
      <c r="V160"/>
      <c r="W160"/>
      <c r="X160"/>
      <c r="Y160"/>
      <c r="Z160"/>
      <c r="AA160"/>
      <c r="AB160"/>
      <c r="AC160"/>
      <c r="AD160"/>
      <c r="AE160"/>
      <c r="AF160"/>
      <c r="AG160"/>
      <c r="AH160"/>
    </row>
    <row r="161" spans="1:34" s="70" customFormat="1" ht="19.5" customHeight="1">
      <c r="A161" s="131"/>
      <c r="B161" s="131"/>
      <c r="C161" s="131"/>
      <c r="D161" s="131"/>
      <c r="E161" s="131"/>
      <c r="F161" s="131"/>
      <c r="G161" s="430"/>
      <c r="H161" s="430"/>
      <c r="I161" s="129"/>
      <c r="J161" s="129"/>
      <c r="K161" s="129"/>
      <c r="L161" s="129"/>
      <c r="M161"/>
      <c r="N161"/>
      <c r="O161"/>
      <c r="P161"/>
      <c r="Q161"/>
      <c r="R161"/>
      <c r="S161"/>
      <c r="T161"/>
      <c r="U161"/>
      <c r="V161"/>
      <c r="W161"/>
      <c r="X161"/>
      <c r="Y161"/>
      <c r="Z161"/>
      <c r="AA161"/>
      <c r="AB161"/>
      <c r="AC161"/>
      <c r="AD161"/>
      <c r="AE161"/>
      <c r="AF161"/>
      <c r="AG161"/>
      <c r="AH161"/>
    </row>
    <row r="162" spans="1:34" s="70" customFormat="1" ht="19.5" customHeight="1">
      <c r="A162" s="131"/>
      <c r="B162" s="131"/>
      <c r="C162" s="131"/>
      <c r="D162" s="131"/>
      <c r="E162" s="131"/>
      <c r="F162" s="131"/>
      <c r="G162" s="430"/>
      <c r="H162" s="430"/>
      <c r="I162" s="129"/>
      <c r="J162" s="129"/>
      <c r="K162" s="129"/>
      <c r="L162" s="129"/>
      <c r="M162"/>
      <c r="N162"/>
      <c r="O162"/>
      <c r="P162"/>
      <c r="Q162"/>
      <c r="R162"/>
      <c r="S162"/>
      <c r="T162"/>
      <c r="U162"/>
      <c r="V162"/>
      <c r="W162"/>
      <c r="X162"/>
      <c r="Y162"/>
      <c r="Z162"/>
      <c r="AA162"/>
      <c r="AB162"/>
      <c r="AC162"/>
      <c r="AD162"/>
      <c r="AE162"/>
      <c r="AF162"/>
      <c r="AG162"/>
      <c r="AH162"/>
    </row>
    <row r="163" spans="1:34" s="70" customFormat="1" ht="19.5" customHeight="1">
      <c r="A163" s="131"/>
      <c r="B163" s="131"/>
      <c r="C163" s="131"/>
      <c r="D163" s="131"/>
      <c r="E163" s="131"/>
      <c r="F163" s="131"/>
      <c r="G163" s="430"/>
      <c r="H163" s="430"/>
      <c r="I163" s="129"/>
      <c r="J163" s="129"/>
      <c r="K163" s="129"/>
      <c r="L163" s="129"/>
      <c r="M163"/>
      <c r="N163"/>
      <c r="O163"/>
      <c r="P163"/>
      <c r="Q163"/>
      <c r="R163"/>
      <c r="S163"/>
      <c r="T163"/>
      <c r="U163"/>
      <c r="V163"/>
      <c r="W163"/>
      <c r="X163"/>
      <c r="Y163"/>
      <c r="Z163"/>
      <c r="AA163"/>
      <c r="AB163"/>
      <c r="AC163"/>
      <c r="AD163"/>
      <c r="AE163"/>
      <c r="AF163"/>
      <c r="AG163"/>
      <c r="AH163"/>
    </row>
    <row r="164" spans="1:34" s="70" customFormat="1" ht="19.5" customHeight="1">
      <c r="A164" s="131"/>
      <c r="B164" s="131"/>
      <c r="C164" s="131"/>
      <c r="D164" s="131"/>
      <c r="E164" s="131"/>
      <c r="F164" s="131"/>
      <c r="G164" s="430"/>
      <c r="H164" s="430"/>
      <c r="I164" s="129"/>
      <c r="J164" s="129"/>
      <c r="K164" s="129"/>
      <c r="L164" s="129"/>
      <c r="M164"/>
      <c r="N164"/>
      <c r="O164"/>
      <c r="P164"/>
      <c r="Q164"/>
      <c r="R164"/>
      <c r="S164"/>
      <c r="T164"/>
      <c r="U164"/>
      <c r="V164"/>
      <c r="W164"/>
      <c r="X164"/>
      <c r="Y164"/>
      <c r="Z164"/>
      <c r="AA164"/>
      <c r="AB164"/>
      <c r="AC164"/>
      <c r="AD164"/>
      <c r="AE164"/>
      <c r="AF164"/>
      <c r="AG164"/>
      <c r="AH164"/>
    </row>
    <row r="165" spans="1:34" s="70" customFormat="1" ht="19.5" customHeight="1">
      <c r="A165" s="131"/>
      <c r="B165" s="131"/>
      <c r="C165" s="131"/>
      <c r="D165" s="131"/>
      <c r="E165" s="131"/>
      <c r="F165" s="131"/>
      <c r="G165" s="430"/>
      <c r="H165" s="430"/>
      <c r="I165" s="129"/>
      <c r="J165" s="129"/>
      <c r="K165" s="129"/>
      <c r="L165" s="129"/>
      <c r="M165"/>
      <c r="N165"/>
      <c r="O165"/>
      <c r="P165"/>
      <c r="Q165"/>
      <c r="R165"/>
      <c r="S165"/>
      <c r="T165"/>
      <c r="U165"/>
      <c r="V165"/>
      <c r="W165"/>
      <c r="X165"/>
      <c r="Y165"/>
      <c r="Z165"/>
      <c r="AA165"/>
      <c r="AB165"/>
      <c r="AC165"/>
      <c r="AD165"/>
      <c r="AE165"/>
      <c r="AF165"/>
      <c r="AG165"/>
      <c r="AH165"/>
    </row>
    <row r="166" spans="1:34" s="70" customFormat="1" ht="19.5" customHeight="1">
      <c r="A166" s="131"/>
      <c r="B166" s="131"/>
      <c r="C166" s="131"/>
      <c r="D166" s="131"/>
      <c r="E166" s="131"/>
      <c r="F166" s="131"/>
      <c r="G166" s="430"/>
      <c r="H166" s="430"/>
      <c r="I166" s="129"/>
      <c r="J166" s="129"/>
      <c r="K166" s="129"/>
      <c r="L166" s="129"/>
      <c r="M166"/>
      <c r="N166"/>
      <c r="O166"/>
      <c r="P166"/>
      <c r="Q166"/>
      <c r="R166"/>
      <c r="S166"/>
      <c r="T166"/>
      <c r="U166"/>
      <c r="V166"/>
      <c r="W166"/>
      <c r="X166"/>
      <c r="Y166"/>
      <c r="Z166"/>
      <c r="AA166"/>
      <c r="AB166"/>
      <c r="AC166"/>
      <c r="AD166"/>
      <c r="AE166"/>
      <c r="AF166"/>
      <c r="AG166"/>
      <c r="AH166"/>
    </row>
    <row r="167" spans="1:34" s="70" customFormat="1" ht="19.5" customHeight="1">
      <c r="A167" s="131"/>
      <c r="B167" s="131"/>
      <c r="C167" s="131"/>
      <c r="D167" s="131"/>
      <c r="E167" s="131"/>
      <c r="F167" s="131"/>
      <c r="G167" s="430"/>
      <c r="H167" s="430"/>
      <c r="I167" s="129"/>
      <c r="J167" s="129"/>
      <c r="K167" s="129"/>
      <c r="L167" s="129"/>
      <c r="M167"/>
      <c r="N167"/>
      <c r="O167"/>
      <c r="P167"/>
      <c r="Q167"/>
      <c r="R167"/>
      <c r="S167"/>
      <c r="T167"/>
      <c r="U167"/>
      <c r="V167"/>
      <c r="W167"/>
      <c r="X167"/>
      <c r="Y167"/>
      <c r="Z167"/>
      <c r="AA167"/>
      <c r="AB167"/>
      <c r="AC167"/>
      <c r="AD167"/>
      <c r="AE167"/>
      <c r="AF167"/>
      <c r="AG167"/>
      <c r="AH167"/>
    </row>
    <row r="168" spans="1:34" s="70" customFormat="1" ht="19.5" customHeight="1">
      <c r="A168" s="131"/>
      <c r="B168" s="131"/>
      <c r="C168" s="131"/>
      <c r="D168" s="131"/>
      <c r="E168" s="131"/>
      <c r="F168" s="131"/>
      <c r="G168" s="430"/>
      <c r="H168" s="430"/>
      <c r="I168" s="129"/>
      <c r="J168" s="129"/>
      <c r="K168" s="129"/>
      <c r="L168" s="129"/>
      <c r="M168"/>
      <c r="N168"/>
      <c r="O168"/>
      <c r="P168"/>
      <c r="Q168"/>
      <c r="R168"/>
      <c r="S168"/>
      <c r="T168"/>
      <c r="U168"/>
      <c r="V168"/>
      <c r="W168"/>
      <c r="X168"/>
      <c r="Y168"/>
      <c r="Z168"/>
      <c r="AA168"/>
      <c r="AB168"/>
      <c r="AC168"/>
      <c r="AD168"/>
      <c r="AE168"/>
      <c r="AF168"/>
      <c r="AG168"/>
      <c r="AH168"/>
    </row>
    <row r="169" spans="1:34" s="70" customFormat="1" ht="19.5" customHeight="1">
      <c r="A169" s="131"/>
      <c r="B169" s="131"/>
      <c r="C169" s="131"/>
      <c r="D169" s="131"/>
      <c r="E169" s="131"/>
      <c r="F169" s="131"/>
      <c r="G169" s="430"/>
      <c r="H169" s="430"/>
      <c r="I169" s="129"/>
      <c r="J169" s="129"/>
      <c r="K169" s="129"/>
      <c r="L169" s="129"/>
      <c r="M169"/>
      <c r="N169"/>
      <c r="O169"/>
      <c r="P169"/>
      <c r="Q169"/>
      <c r="R169"/>
      <c r="S169"/>
      <c r="T169"/>
      <c r="U169"/>
      <c r="V169"/>
      <c r="W169"/>
      <c r="X169"/>
      <c r="Y169"/>
      <c r="Z169"/>
      <c r="AA169"/>
      <c r="AB169"/>
      <c r="AC169"/>
      <c r="AD169"/>
      <c r="AE169"/>
      <c r="AF169"/>
      <c r="AG169"/>
      <c r="AH169"/>
    </row>
    <row r="170" spans="1:34" s="70" customFormat="1" ht="19.5" customHeight="1">
      <c r="A170" s="131"/>
      <c r="B170" s="131"/>
      <c r="C170" s="131"/>
      <c r="D170" s="131"/>
      <c r="E170" s="131"/>
      <c r="F170" s="131"/>
      <c r="G170" s="430"/>
      <c r="H170" s="430"/>
      <c r="I170" s="129"/>
      <c r="J170" s="129"/>
      <c r="K170" s="129"/>
      <c r="L170" s="129"/>
      <c r="M170"/>
      <c r="N170"/>
      <c r="O170"/>
      <c r="P170"/>
      <c r="Q170"/>
      <c r="R170"/>
      <c r="S170"/>
      <c r="T170"/>
      <c r="U170"/>
      <c r="V170"/>
      <c r="W170"/>
      <c r="X170"/>
      <c r="Y170"/>
      <c r="Z170"/>
      <c r="AA170"/>
      <c r="AB170"/>
      <c r="AC170"/>
      <c r="AD170"/>
      <c r="AE170"/>
      <c r="AF170"/>
      <c r="AG170"/>
      <c r="AH170"/>
    </row>
    <row r="171" spans="1:34" s="70" customFormat="1" ht="19.5" customHeight="1">
      <c r="A171" s="131"/>
      <c r="B171" s="131"/>
      <c r="C171" s="131"/>
      <c r="D171" s="131"/>
      <c r="E171" s="131"/>
      <c r="F171" s="131"/>
      <c r="G171" s="430"/>
      <c r="H171" s="430"/>
      <c r="I171" s="129"/>
      <c r="J171" s="129"/>
      <c r="K171" s="129"/>
      <c r="L171" s="129"/>
      <c r="M171"/>
      <c r="N171"/>
      <c r="O171"/>
      <c r="P171"/>
      <c r="Q171"/>
      <c r="R171"/>
      <c r="S171"/>
      <c r="T171"/>
      <c r="U171"/>
      <c r="V171"/>
      <c r="W171"/>
      <c r="X171"/>
      <c r="Y171"/>
      <c r="Z171"/>
      <c r="AA171"/>
      <c r="AB171"/>
      <c r="AC171"/>
      <c r="AD171"/>
      <c r="AE171"/>
      <c r="AF171"/>
      <c r="AG171"/>
      <c r="AH171"/>
    </row>
    <row r="172" spans="1:34" s="70" customFormat="1" ht="19.5" customHeight="1">
      <c r="A172" s="131"/>
      <c r="B172" s="131"/>
      <c r="C172" s="131"/>
      <c r="D172" s="131"/>
      <c r="E172" s="131"/>
      <c r="F172" s="131"/>
      <c r="G172" s="430"/>
      <c r="H172" s="430"/>
      <c r="I172" s="129"/>
      <c r="J172" s="129"/>
      <c r="K172" s="129"/>
      <c r="L172" s="129"/>
      <c r="M172"/>
      <c r="N172"/>
      <c r="O172"/>
      <c r="P172"/>
      <c r="Q172"/>
      <c r="R172"/>
      <c r="S172"/>
      <c r="T172"/>
      <c r="U172"/>
      <c r="V172"/>
      <c r="W172"/>
      <c r="X172"/>
      <c r="Y172"/>
      <c r="Z172"/>
      <c r="AA172"/>
      <c r="AB172"/>
      <c r="AC172"/>
      <c r="AD172"/>
      <c r="AE172"/>
      <c r="AF172"/>
      <c r="AG172"/>
      <c r="AH172"/>
    </row>
    <row r="173" spans="1:34" s="70" customFormat="1" ht="19.5" customHeight="1">
      <c r="A173" s="131"/>
      <c r="B173" s="131"/>
      <c r="C173" s="131"/>
      <c r="D173" s="131"/>
      <c r="E173" s="131"/>
      <c r="F173" s="131"/>
      <c r="G173" s="430"/>
      <c r="H173" s="430"/>
      <c r="I173" s="129"/>
      <c r="J173" s="129"/>
      <c r="K173" s="129"/>
      <c r="L173" s="129"/>
      <c r="M173"/>
      <c r="N173"/>
      <c r="O173"/>
      <c r="P173"/>
      <c r="Q173"/>
      <c r="R173"/>
      <c r="S173"/>
      <c r="T173"/>
      <c r="U173"/>
      <c r="V173"/>
      <c r="W173"/>
      <c r="X173"/>
      <c r="Y173"/>
      <c r="Z173"/>
      <c r="AA173"/>
      <c r="AB173"/>
      <c r="AC173"/>
      <c r="AD173"/>
      <c r="AE173"/>
      <c r="AF173"/>
      <c r="AG173"/>
      <c r="AH173"/>
    </row>
    <row r="174" spans="1:34" s="70" customFormat="1" ht="19.5" customHeight="1">
      <c r="A174" s="131"/>
      <c r="B174" s="131"/>
      <c r="C174" s="131"/>
      <c r="D174" s="131"/>
      <c r="E174" s="131"/>
      <c r="F174" s="131"/>
      <c r="G174" s="430"/>
      <c r="H174" s="430"/>
      <c r="I174" s="129"/>
      <c r="J174" s="129"/>
      <c r="K174" s="129"/>
      <c r="L174" s="129"/>
      <c r="M174"/>
      <c r="N174"/>
      <c r="O174"/>
      <c r="P174"/>
      <c r="Q174"/>
      <c r="R174"/>
      <c r="S174"/>
      <c r="T174"/>
      <c r="U174"/>
      <c r="V174"/>
      <c r="W174"/>
      <c r="X174"/>
      <c r="Y174"/>
      <c r="Z174"/>
      <c r="AA174"/>
      <c r="AB174"/>
      <c r="AC174"/>
      <c r="AD174"/>
      <c r="AE174"/>
      <c r="AF174"/>
      <c r="AG174"/>
      <c r="AH174"/>
    </row>
    <row r="175" spans="1:34" s="70" customFormat="1" ht="19.5" customHeight="1">
      <c r="A175" s="131"/>
      <c r="B175" s="131"/>
      <c r="C175" s="131"/>
      <c r="D175" s="131"/>
      <c r="E175" s="131"/>
      <c r="F175" s="131"/>
      <c r="G175" s="139"/>
      <c r="H175" s="139"/>
      <c r="I175" s="129"/>
      <c r="J175" s="129"/>
      <c r="K175" s="129"/>
      <c r="L175" s="129"/>
      <c r="M175"/>
      <c r="N175"/>
      <c r="O175"/>
      <c r="P175"/>
      <c r="Q175"/>
      <c r="R175"/>
      <c r="S175"/>
      <c r="T175"/>
      <c r="U175"/>
      <c r="V175"/>
      <c r="W175"/>
      <c r="X175"/>
      <c r="Y175"/>
      <c r="Z175"/>
      <c r="AA175"/>
      <c r="AB175"/>
      <c r="AC175"/>
      <c r="AD175"/>
      <c r="AE175"/>
      <c r="AF175"/>
      <c r="AG175"/>
      <c r="AH175"/>
    </row>
    <row r="176" spans="1:34" s="70" customFormat="1" ht="19.5" customHeight="1">
      <c r="A176" s="131"/>
      <c r="B176" s="131"/>
      <c r="C176" s="131"/>
      <c r="D176" s="131"/>
      <c r="E176" s="131"/>
      <c r="F176" s="131"/>
      <c r="G176" s="139"/>
      <c r="H176" s="139"/>
      <c r="I176" s="129"/>
      <c r="J176" s="129"/>
      <c r="K176" s="129"/>
      <c r="L176" s="129"/>
      <c r="M176"/>
      <c r="N176"/>
      <c r="O176"/>
      <c r="P176"/>
      <c r="Q176"/>
      <c r="R176"/>
      <c r="S176"/>
      <c r="T176"/>
      <c r="U176"/>
      <c r="V176"/>
      <c r="W176"/>
      <c r="X176"/>
      <c r="Y176"/>
      <c r="Z176"/>
      <c r="AA176"/>
      <c r="AB176"/>
      <c r="AC176"/>
      <c r="AD176"/>
      <c r="AE176"/>
      <c r="AF176"/>
      <c r="AG176"/>
      <c r="AH176"/>
    </row>
    <row r="177" spans="1:34" s="70" customFormat="1" ht="19.5" customHeight="1">
      <c r="A177" s="131"/>
      <c r="B177" s="131"/>
      <c r="C177" s="131"/>
      <c r="D177" s="131"/>
      <c r="E177" s="131"/>
      <c r="F177" s="131"/>
      <c r="G177" s="139"/>
      <c r="H177" s="139"/>
      <c r="I177" s="129"/>
      <c r="J177" s="129"/>
      <c r="K177" s="129"/>
      <c r="L177" s="129"/>
      <c r="M177"/>
      <c r="N177"/>
      <c r="O177"/>
      <c r="P177"/>
      <c r="Q177"/>
      <c r="R177"/>
      <c r="S177"/>
      <c r="T177"/>
      <c r="U177"/>
      <c r="V177"/>
      <c r="W177"/>
      <c r="X177"/>
      <c r="Y177"/>
      <c r="Z177"/>
      <c r="AA177"/>
      <c r="AB177"/>
      <c r="AC177"/>
      <c r="AD177"/>
      <c r="AE177"/>
      <c r="AF177"/>
      <c r="AG177"/>
      <c r="AH177"/>
    </row>
    <row r="178" spans="1:34" s="70" customFormat="1" ht="19.5" customHeight="1">
      <c r="A178" s="131"/>
      <c r="B178" s="131"/>
      <c r="C178" s="131"/>
      <c r="D178" s="131"/>
      <c r="E178" s="131"/>
      <c r="F178" s="131"/>
      <c r="G178" s="139"/>
      <c r="H178" s="139"/>
      <c r="I178" s="129"/>
      <c r="J178" s="129"/>
      <c r="K178" s="129"/>
      <c r="L178" s="129"/>
      <c r="M178"/>
      <c r="N178"/>
      <c r="O178"/>
      <c r="P178"/>
      <c r="Q178"/>
      <c r="R178"/>
      <c r="S178"/>
      <c r="T178"/>
      <c r="U178"/>
      <c r="V178"/>
      <c r="W178"/>
      <c r="X178"/>
      <c r="Y178"/>
      <c r="Z178"/>
      <c r="AA178"/>
      <c r="AB178"/>
      <c r="AC178"/>
      <c r="AD178"/>
      <c r="AE178"/>
      <c r="AF178"/>
      <c r="AG178"/>
      <c r="AH178"/>
    </row>
    <row r="179" spans="1:34" s="70" customFormat="1" ht="19.5" customHeight="1">
      <c r="A179" s="131"/>
      <c r="B179" s="131"/>
      <c r="C179" s="131"/>
      <c r="D179" s="131"/>
      <c r="E179" s="131"/>
      <c r="F179" s="131"/>
      <c r="G179" s="139"/>
      <c r="H179" s="139"/>
      <c r="I179" s="129"/>
      <c r="J179" s="129"/>
      <c r="K179" s="129"/>
      <c r="L179" s="129"/>
      <c r="M179"/>
      <c r="N179"/>
      <c r="O179"/>
      <c r="P179"/>
      <c r="Q179"/>
      <c r="R179"/>
      <c r="S179"/>
      <c r="T179"/>
      <c r="U179"/>
      <c r="V179"/>
      <c r="W179"/>
      <c r="X179"/>
      <c r="Y179"/>
      <c r="Z179"/>
      <c r="AA179"/>
      <c r="AB179"/>
      <c r="AC179"/>
      <c r="AD179"/>
      <c r="AE179"/>
      <c r="AF179"/>
      <c r="AG179"/>
      <c r="AH179"/>
    </row>
    <row r="180" spans="1:34" s="70" customFormat="1" ht="19.5" customHeight="1">
      <c r="A180" s="131"/>
      <c r="B180" s="131"/>
      <c r="C180" s="131"/>
      <c r="D180" s="131"/>
      <c r="E180" s="131"/>
      <c r="F180" s="131"/>
      <c r="G180" s="139"/>
      <c r="H180" s="139"/>
      <c r="I180" s="129"/>
      <c r="J180" s="129"/>
      <c r="K180" s="129"/>
      <c r="L180" s="129"/>
      <c r="M180"/>
      <c r="N180"/>
      <c r="O180"/>
      <c r="P180"/>
      <c r="Q180"/>
      <c r="R180"/>
      <c r="S180"/>
      <c r="T180"/>
      <c r="U180"/>
      <c r="V180"/>
      <c r="W180"/>
      <c r="X180"/>
      <c r="Y180"/>
      <c r="Z180"/>
      <c r="AA180"/>
      <c r="AB180"/>
      <c r="AC180"/>
      <c r="AD180"/>
      <c r="AE180"/>
      <c r="AF180"/>
      <c r="AG180"/>
      <c r="AH180"/>
    </row>
    <row r="181" spans="1:34" s="70" customFormat="1" ht="19.5" customHeight="1">
      <c r="A181" s="131"/>
      <c r="B181" s="131"/>
      <c r="C181" s="131"/>
      <c r="D181" s="131"/>
      <c r="E181" s="131"/>
      <c r="F181" s="131"/>
      <c r="G181" s="139"/>
      <c r="H181" s="139"/>
      <c r="I181" s="129"/>
      <c r="J181" s="129"/>
      <c r="K181" s="129"/>
      <c r="L181" s="129"/>
      <c r="M181"/>
      <c r="N181"/>
      <c r="O181"/>
      <c r="P181"/>
      <c r="Q181"/>
      <c r="R181"/>
      <c r="S181"/>
      <c r="T181"/>
      <c r="U181"/>
      <c r="V181"/>
      <c r="W181"/>
      <c r="X181"/>
      <c r="Y181"/>
      <c r="Z181"/>
      <c r="AA181"/>
      <c r="AB181"/>
      <c r="AC181"/>
      <c r="AD181"/>
      <c r="AE181"/>
      <c r="AF181"/>
      <c r="AG181"/>
      <c r="AH181"/>
    </row>
    <row r="182" spans="1:34" s="70" customFormat="1" ht="19.5" customHeight="1">
      <c r="A182" s="131"/>
      <c r="B182" s="131"/>
      <c r="C182" s="131"/>
      <c r="D182" s="131"/>
      <c r="E182" s="131"/>
      <c r="F182" s="131"/>
      <c r="G182" s="139"/>
      <c r="H182" s="139"/>
      <c r="I182" s="129"/>
      <c r="J182" s="129"/>
      <c r="K182" s="129"/>
      <c r="L182" s="129"/>
      <c r="M182"/>
      <c r="N182"/>
      <c r="O182"/>
      <c r="P182"/>
      <c r="Q182"/>
      <c r="R182"/>
      <c r="S182"/>
      <c r="T182"/>
      <c r="U182"/>
      <c r="V182"/>
      <c r="W182"/>
      <c r="X182"/>
      <c r="Y182"/>
      <c r="Z182"/>
      <c r="AA182"/>
      <c r="AB182"/>
      <c r="AC182"/>
      <c r="AD182"/>
      <c r="AE182"/>
      <c r="AF182"/>
      <c r="AG182"/>
      <c r="AH182"/>
    </row>
    <row r="183" spans="1:34" s="70" customFormat="1" ht="19.5" customHeight="1">
      <c r="A183" s="131"/>
      <c r="B183" s="131"/>
      <c r="C183" s="131"/>
      <c r="D183" s="131"/>
      <c r="E183" s="131"/>
      <c r="F183" s="131"/>
      <c r="G183" s="139"/>
      <c r="H183" s="139"/>
      <c r="I183" s="129"/>
      <c r="J183" s="129"/>
      <c r="K183" s="129"/>
      <c r="L183" s="129"/>
      <c r="M183"/>
      <c r="N183"/>
      <c r="O183"/>
      <c r="P183"/>
      <c r="Q183"/>
      <c r="R183"/>
      <c r="S183"/>
      <c r="T183"/>
      <c r="U183"/>
      <c r="V183"/>
      <c r="W183"/>
      <c r="X183"/>
      <c r="Y183"/>
      <c r="Z183"/>
      <c r="AA183"/>
      <c r="AB183"/>
      <c r="AC183"/>
      <c r="AD183"/>
      <c r="AE183"/>
      <c r="AF183"/>
      <c r="AG183"/>
      <c r="AH183"/>
    </row>
    <row r="184" spans="1:34" s="70" customFormat="1" ht="19.5" customHeight="1">
      <c r="A184" s="131"/>
      <c r="B184" s="131"/>
      <c r="C184" s="131"/>
      <c r="D184" s="131"/>
      <c r="E184" s="131"/>
      <c r="F184" s="131"/>
      <c r="G184" s="139"/>
      <c r="H184" s="139"/>
      <c r="I184" s="129"/>
      <c r="J184" s="129"/>
      <c r="K184" s="129"/>
      <c r="L184" s="129"/>
      <c r="M184"/>
      <c r="N184"/>
      <c r="O184"/>
      <c r="P184"/>
      <c r="Q184"/>
      <c r="R184"/>
      <c r="S184"/>
      <c r="T184"/>
      <c r="U184"/>
      <c r="V184"/>
      <c r="W184"/>
      <c r="X184"/>
      <c r="Y184"/>
      <c r="Z184"/>
      <c r="AA184"/>
      <c r="AB184"/>
      <c r="AC184"/>
      <c r="AD184"/>
      <c r="AE184"/>
      <c r="AF184"/>
      <c r="AG184"/>
      <c r="AH184"/>
    </row>
    <row r="185" spans="1:34" s="70" customFormat="1" ht="19.5" customHeight="1">
      <c r="A185" s="131"/>
      <c r="B185" s="131"/>
      <c r="C185" s="131"/>
      <c r="D185" s="131"/>
      <c r="E185" s="131"/>
      <c r="F185" s="131"/>
      <c r="G185" s="131"/>
      <c r="H185" s="131"/>
      <c r="I185" s="129"/>
      <c r="J185" s="129"/>
      <c r="K185" s="129"/>
      <c r="L185" s="129"/>
      <c r="M185"/>
      <c r="N185"/>
      <c r="O185"/>
      <c r="P185"/>
      <c r="Q185"/>
      <c r="R185"/>
      <c r="S185"/>
      <c r="T185"/>
      <c r="U185"/>
      <c r="V185"/>
      <c r="W185"/>
      <c r="X185"/>
      <c r="Y185"/>
      <c r="Z185"/>
      <c r="AA185"/>
      <c r="AB185"/>
      <c r="AC185"/>
      <c r="AD185"/>
      <c r="AE185"/>
      <c r="AF185"/>
      <c r="AG185"/>
      <c r="AH185"/>
    </row>
    <row r="186" spans="1:34" s="70" customFormat="1" ht="19.5" customHeight="1">
      <c r="A186" s="131"/>
      <c r="B186" s="131"/>
      <c r="C186" s="131"/>
      <c r="D186" s="131"/>
      <c r="E186" s="131"/>
      <c r="F186" s="427" t="s">
        <v>172</v>
      </c>
      <c r="G186" s="427"/>
      <c r="H186" s="427"/>
      <c r="I186" s="128" t="s">
        <v>43</v>
      </c>
      <c r="J186" s="435">
        <v>5540270</v>
      </c>
      <c r="K186" s="436"/>
      <c r="L186" s="128" t="s">
        <v>20</v>
      </c>
      <c r="M186"/>
      <c r="N186"/>
      <c r="O186"/>
      <c r="P186"/>
      <c r="Q186"/>
      <c r="R186"/>
      <c r="S186"/>
      <c r="T186"/>
      <c r="U186"/>
      <c r="V186"/>
      <c r="W186"/>
      <c r="X186"/>
      <c r="Y186"/>
      <c r="Z186"/>
      <c r="AA186"/>
      <c r="AB186"/>
      <c r="AC186"/>
      <c r="AD186"/>
      <c r="AE186"/>
      <c r="AF186"/>
      <c r="AG186"/>
      <c r="AH186"/>
    </row>
    <row r="187" spans="1:34" s="70" customFormat="1" ht="19.5" customHeight="1">
      <c r="A187" s="131"/>
      <c r="B187" s="131"/>
      <c r="C187" s="131"/>
      <c r="D187" s="131"/>
      <c r="E187" s="131"/>
      <c r="F187" s="427" t="s">
        <v>173</v>
      </c>
      <c r="G187" s="427"/>
      <c r="H187" s="427"/>
      <c r="I187" s="128" t="s">
        <v>19</v>
      </c>
      <c r="J187" s="435">
        <v>4316830</v>
      </c>
      <c r="K187" s="436"/>
      <c r="L187" s="128" t="s">
        <v>20</v>
      </c>
      <c r="M187"/>
      <c r="N187"/>
      <c r="O187"/>
      <c r="P187"/>
      <c r="Q187"/>
      <c r="R187"/>
      <c r="S187"/>
      <c r="T187"/>
      <c r="U187"/>
      <c r="V187"/>
      <c r="W187"/>
      <c r="X187"/>
      <c r="Y187"/>
      <c r="Z187"/>
      <c r="AA187"/>
      <c r="AB187"/>
      <c r="AC187"/>
      <c r="AD187"/>
      <c r="AE187"/>
      <c r="AF187"/>
      <c r="AG187"/>
      <c r="AH187"/>
    </row>
    <row r="188" spans="1:34" s="70" customFormat="1" ht="19.5" customHeight="1">
      <c r="A188" s="131"/>
      <c r="B188" s="131"/>
      <c r="C188" s="131"/>
      <c r="D188" s="131"/>
      <c r="E188" s="131"/>
      <c r="F188" s="131"/>
      <c r="G188" s="430" t="s">
        <v>1001</v>
      </c>
      <c r="H188" s="430"/>
      <c r="I188" s="129"/>
      <c r="J188" s="129"/>
      <c r="K188" s="129"/>
      <c r="L188" s="129"/>
      <c r="M188"/>
      <c r="N188"/>
      <c r="O188"/>
      <c r="P188"/>
      <c r="Q188"/>
      <c r="R188"/>
      <c r="S188"/>
      <c r="T188"/>
      <c r="U188"/>
      <c r="V188"/>
      <c r="W188"/>
      <c r="X188"/>
      <c r="Y188"/>
      <c r="Z188"/>
      <c r="AA188"/>
      <c r="AB188"/>
      <c r="AC188"/>
      <c r="AD188"/>
      <c r="AE188"/>
      <c r="AF188"/>
      <c r="AG188"/>
      <c r="AH188"/>
    </row>
    <row r="189" spans="1:34" s="70" customFormat="1" ht="19.5" customHeight="1">
      <c r="A189" s="131"/>
      <c r="B189" s="131"/>
      <c r="C189" s="131"/>
      <c r="D189" s="131"/>
      <c r="E189" s="131"/>
      <c r="F189" s="131"/>
      <c r="G189" s="430"/>
      <c r="H189" s="430"/>
      <c r="I189" s="129"/>
      <c r="J189" s="129"/>
      <c r="K189" s="129"/>
      <c r="L189" s="129"/>
      <c r="M189"/>
      <c r="N189"/>
      <c r="O189"/>
      <c r="P189"/>
      <c r="Q189"/>
      <c r="R189"/>
      <c r="S189"/>
      <c r="T189"/>
      <c r="U189"/>
      <c r="V189"/>
      <c r="W189"/>
      <c r="X189"/>
      <c r="Y189"/>
      <c r="Z189"/>
      <c r="AA189"/>
      <c r="AB189"/>
      <c r="AC189"/>
      <c r="AD189"/>
      <c r="AE189"/>
      <c r="AF189"/>
      <c r="AG189"/>
      <c r="AH189"/>
    </row>
    <row r="190" spans="1:34" s="70" customFormat="1" ht="19.5" customHeight="1">
      <c r="A190" s="131"/>
      <c r="B190" s="131"/>
      <c r="C190" s="131"/>
      <c r="D190" s="131"/>
      <c r="E190" s="131"/>
      <c r="F190" s="131"/>
      <c r="G190" s="430"/>
      <c r="H190" s="430"/>
      <c r="I190" s="129"/>
      <c r="J190" s="129"/>
      <c r="K190" s="129"/>
      <c r="L190" s="129"/>
      <c r="M190"/>
      <c r="N190"/>
      <c r="O190"/>
      <c r="P190"/>
      <c r="Q190"/>
      <c r="R190"/>
      <c r="S190"/>
      <c r="T190"/>
      <c r="U190"/>
      <c r="V190"/>
      <c r="W190"/>
      <c r="X190"/>
      <c r="Y190"/>
      <c r="Z190"/>
      <c r="AA190"/>
      <c r="AB190"/>
      <c r="AC190"/>
      <c r="AD190"/>
      <c r="AE190"/>
      <c r="AF190"/>
      <c r="AG190"/>
      <c r="AH190"/>
    </row>
    <row r="191" spans="1:34" s="70" customFormat="1" ht="19.5" customHeight="1">
      <c r="A191" s="131"/>
      <c r="B191" s="131"/>
      <c r="C191" s="131"/>
      <c r="D191" s="131"/>
      <c r="E191" s="131"/>
      <c r="F191" s="131"/>
      <c r="G191" s="430"/>
      <c r="H191" s="430"/>
      <c r="I191" s="129"/>
      <c r="J191" s="129"/>
      <c r="K191" s="129"/>
      <c r="L191" s="129"/>
      <c r="M191"/>
      <c r="N191"/>
      <c r="O191"/>
      <c r="P191"/>
      <c r="Q191"/>
      <c r="R191"/>
      <c r="S191"/>
      <c r="T191"/>
      <c r="U191"/>
      <c r="V191"/>
      <c r="W191"/>
      <c r="X191"/>
      <c r="Y191"/>
      <c r="Z191"/>
      <c r="AA191"/>
      <c r="AB191"/>
      <c r="AC191"/>
      <c r="AD191"/>
      <c r="AE191"/>
      <c r="AF191"/>
      <c r="AG191"/>
      <c r="AH191"/>
    </row>
    <row r="192" spans="1:34" s="70" customFormat="1" ht="19.5" customHeight="1">
      <c r="A192" s="131"/>
      <c r="B192" s="131"/>
      <c r="C192" s="131"/>
      <c r="D192" s="131"/>
      <c r="E192" s="131"/>
      <c r="F192" s="131"/>
      <c r="G192" s="430"/>
      <c r="H192" s="430"/>
      <c r="I192" s="129"/>
      <c r="J192" s="129"/>
      <c r="K192" s="129"/>
      <c r="L192" s="129"/>
      <c r="M192"/>
      <c r="N192"/>
      <c r="O192"/>
      <c r="P192"/>
      <c r="Q192"/>
      <c r="R192"/>
      <c r="S192"/>
      <c r="T192"/>
      <c r="U192"/>
      <c r="V192"/>
      <c r="W192"/>
      <c r="X192"/>
      <c r="Y192"/>
      <c r="Z192"/>
      <c r="AA192"/>
      <c r="AB192"/>
      <c r="AC192"/>
      <c r="AD192"/>
      <c r="AE192"/>
      <c r="AF192"/>
      <c r="AG192"/>
      <c r="AH192"/>
    </row>
    <row r="193" spans="1:34" s="70" customFormat="1" ht="19.5" customHeight="1">
      <c r="A193" s="131"/>
      <c r="B193" s="131"/>
      <c r="C193" s="131"/>
      <c r="D193" s="131"/>
      <c r="E193" s="131"/>
      <c r="F193" s="131"/>
      <c r="G193" s="430"/>
      <c r="H193" s="430"/>
      <c r="I193" s="129"/>
      <c r="J193" s="129"/>
      <c r="K193" s="129"/>
      <c r="L193" s="129"/>
      <c r="M193"/>
      <c r="N193"/>
      <c r="O193"/>
      <c r="P193"/>
      <c r="Q193"/>
      <c r="R193"/>
      <c r="S193"/>
      <c r="T193"/>
      <c r="U193"/>
      <c r="V193"/>
      <c r="W193"/>
      <c r="X193"/>
      <c r="Y193"/>
      <c r="Z193"/>
      <c r="AA193"/>
      <c r="AB193"/>
      <c r="AC193"/>
      <c r="AD193"/>
      <c r="AE193"/>
      <c r="AF193"/>
      <c r="AG193"/>
      <c r="AH193"/>
    </row>
    <row r="194" spans="1:34" s="70" customFormat="1" ht="19.5" customHeight="1">
      <c r="A194" s="131"/>
      <c r="B194" s="131"/>
      <c r="C194" s="131"/>
      <c r="D194" s="131"/>
      <c r="E194" s="131"/>
      <c r="F194" s="131"/>
      <c r="G194" s="430"/>
      <c r="H194" s="430"/>
      <c r="I194" s="129"/>
      <c r="J194" s="129"/>
      <c r="K194" s="129"/>
      <c r="L194" s="129"/>
      <c r="M194"/>
      <c r="N194"/>
      <c r="O194"/>
      <c r="P194"/>
      <c r="Q194"/>
      <c r="R194"/>
      <c r="S194"/>
      <c r="T194"/>
      <c r="U194"/>
      <c r="V194"/>
      <c r="W194"/>
      <c r="X194"/>
      <c r="Y194"/>
      <c r="Z194"/>
      <c r="AA194"/>
      <c r="AB194"/>
      <c r="AC194"/>
      <c r="AD194"/>
      <c r="AE194"/>
      <c r="AF194"/>
      <c r="AG194"/>
      <c r="AH194"/>
    </row>
    <row r="195" spans="1:34" s="70" customFormat="1" ht="19.5" customHeight="1">
      <c r="A195" s="131"/>
      <c r="B195" s="131"/>
      <c r="C195" s="131"/>
      <c r="D195" s="131"/>
      <c r="E195" s="131"/>
      <c r="F195" s="131"/>
      <c r="G195" s="430"/>
      <c r="H195" s="430"/>
      <c r="I195" s="129"/>
      <c r="J195" s="129"/>
      <c r="K195" s="129"/>
      <c r="L195" s="129"/>
      <c r="M195"/>
      <c r="N195"/>
      <c r="O195"/>
      <c r="P195"/>
      <c r="Q195"/>
      <c r="R195"/>
      <c r="S195"/>
      <c r="T195"/>
      <c r="U195"/>
      <c r="V195"/>
      <c r="W195"/>
      <c r="X195"/>
      <c r="Y195"/>
      <c r="Z195"/>
      <c r="AA195"/>
      <c r="AB195"/>
      <c r="AC195"/>
      <c r="AD195"/>
      <c r="AE195"/>
      <c r="AF195"/>
      <c r="AG195"/>
      <c r="AH195"/>
    </row>
    <row r="196" spans="1:34" s="70" customFormat="1" ht="19.5" customHeight="1">
      <c r="A196" s="131"/>
      <c r="B196" s="131"/>
      <c r="C196" s="131"/>
      <c r="D196" s="131"/>
      <c r="E196" s="131"/>
      <c r="F196" s="131"/>
      <c r="G196" s="430"/>
      <c r="H196" s="430"/>
      <c r="I196" s="129"/>
      <c r="J196" s="129"/>
      <c r="K196" s="129"/>
      <c r="L196" s="129"/>
      <c r="M196"/>
      <c r="N196"/>
      <c r="O196"/>
      <c r="P196"/>
      <c r="Q196"/>
      <c r="R196"/>
      <c r="S196"/>
      <c r="T196"/>
      <c r="U196"/>
      <c r="V196"/>
      <c r="W196"/>
      <c r="X196"/>
      <c r="Y196"/>
      <c r="Z196"/>
      <c r="AA196"/>
      <c r="AB196"/>
      <c r="AC196"/>
      <c r="AD196"/>
      <c r="AE196"/>
      <c r="AF196"/>
      <c r="AG196"/>
      <c r="AH196"/>
    </row>
    <row r="197" spans="1:34" s="70" customFormat="1" ht="19.5" customHeight="1">
      <c r="A197" s="131"/>
      <c r="B197" s="131"/>
      <c r="C197" s="131"/>
      <c r="D197" s="131"/>
      <c r="E197" s="131"/>
      <c r="F197" s="131"/>
      <c r="G197" s="430"/>
      <c r="H197" s="430"/>
      <c r="I197" s="129"/>
      <c r="J197" s="129"/>
      <c r="K197" s="129"/>
      <c r="L197" s="129"/>
      <c r="M197"/>
      <c r="N197"/>
      <c r="O197"/>
      <c r="P197"/>
      <c r="Q197"/>
      <c r="R197"/>
      <c r="S197"/>
      <c r="T197"/>
      <c r="U197"/>
      <c r="V197"/>
      <c r="W197"/>
      <c r="X197"/>
      <c r="Y197"/>
      <c r="Z197"/>
      <c r="AA197"/>
      <c r="AB197"/>
      <c r="AC197"/>
      <c r="AD197"/>
      <c r="AE197"/>
      <c r="AF197"/>
      <c r="AG197"/>
      <c r="AH197"/>
    </row>
    <row r="198" spans="1:34" s="70" customFormat="1" ht="19.5" customHeight="1">
      <c r="A198" s="131"/>
      <c r="B198" s="131"/>
      <c r="C198" s="131"/>
      <c r="D198" s="131"/>
      <c r="E198" s="131"/>
      <c r="F198" s="131"/>
      <c r="G198" s="143"/>
      <c r="H198" s="143"/>
      <c r="I198" s="129"/>
      <c r="J198" s="129"/>
      <c r="K198" s="129"/>
      <c r="L198" s="129"/>
      <c r="M198"/>
      <c r="N198"/>
      <c r="O198"/>
      <c r="P198"/>
      <c r="Q198"/>
      <c r="R198"/>
      <c r="S198"/>
      <c r="T198"/>
      <c r="U198"/>
      <c r="V198"/>
      <c r="W198"/>
      <c r="X198"/>
      <c r="Y198"/>
      <c r="Z198"/>
      <c r="AA198"/>
      <c r="AB198"/>
      <c r="AC198"/>
      <c r="AD198"/>
      <c r="AE198"/>
      <c r="AF198"/>
      <c r="AG198"/>
      <c r="AH198"/>
    </row>
    <row r="199" spans="1:34" s="70" customFormat="1" ht="19.5" customHeight="1">
      <c r="A199" s="131"/>
      <c r="B199" s="131"/>
      <c r="C199" s="131"/>
      <c r="D199" s="131"/>
      <c r="E199" s="131"/>
      <c r="F199" s="427" t="s">
        <v>174</v>
      </c>
      <c r="G199" s="427"/>
      <c r="H199" s="427"/>
      <c r="I199" s="128" t="s">
        <v>19</v>
      </c>
      <c r="J199" s="435">
        <v>7440</v>
      </c>
      <c r="K199" s="436"/>
      <c r="L199" s="128" t="s">
        <v>20</v>
      </c>
      <c r="M199"/>
      <c r="N199"/>
      <c r="O199"/>
      <c r="P199"/>
      <c r="Q199"/>
      <c r="R199"/>
      <c r="S199"/>
      <c r="T199"/>
      <c r="U199"/>
      <c r="V199"/>
      <c r="W199"/>
      <c r="X199"/>
      <c r="Y199"/>
      <c r="Z199"/>
      <c r="AA199"/>
      <c r="AB199"/>
      <c r="AC199"/>
      <c r="AD199"/>
      <c r="AE199"/>
      <c r="AF199"/>
      <c r="AG199"/>
      <c r="AH199"/>
    </row>
    <row r="200" spans="1:34" s="70" customFormat="1" ht="19.5" customHeight="1">
      <c r="A200" s="131"/>
      <c r="B200" s="131"/>
      <c r="C200" s="131"/>
      <c r="D200" s="131"/>
      <c r="E200" s="131"/>
      <c r="F200" s="131"/>
      <c r="G200" s="430" t="s">
        <v>1002</v>
      </c>
      <c r="H200" s="439"/>
      <c r="I200" s="129"/>
      <c r="J200" s="129"/>
      <c r="K200" s="129"/>
      <c r="L200" s="129"/>
      <c r="M200"/>
      <c r="N200"/>
      <c r="O200"/>
      <c r="P200"/>
      <c r="Q200"/>
      <c r="R200"/>
      <c r="S200"/>
      <c r="T200"/>
      <c r="U200"/>
      <c r="V200"/>
      <c r="W200"/>
      <c r="X200"/>
      <c r="Y200"/>
      <c r="Z200"/>
      <c r="AA200"/>
      <c r="AB200"/>
      <c r="AC200"/>
      <c r="AD200"/>
      <c r="AE200"/>
      <c r="AF200"/>
      <c r="AG200"/>
      <c r="AH200"/>
    </row>
    <row r="201" spans="1:34" s="70" customFormat="1" ht="19.5" customHeight="1">
      <c r="A201" s="131"/>
      <c r="B201" s="131"/>
      <c r="C201" s="131"/>
      <c r="D201" s="131"/>
      <c r="E201" s="131"/>
      <c r="F201" s="131"/>
      <c r="G201" s="439"/>
      <c r="H201" s="439"/>
      <c r="I201" s="129"/>
      <c r="J201" s="129"/>
      <c r="K201" s="129"/>
      <c r="L201" s="129"/>
      <c r="M201"/>
      <c r="N201"/>
      <c r="O201"/>
      <c r="P201"/>
      <c r="Q201"/>
      <c r="R201"/>
      <c r="S201"/>
      <c r="T201"/>
      <c r="U201"/>
      <c r="V201"/>
      <c r="W201"/>
      <c r="X201"/>
      <c r="Y201"/>
      <c r="Z201"/>
      <c r="AA201"/>
      <c r="AB201"/>
      <c r="AC201"/>
      <c r="AD201"/>
      <c r="AE201"/>
      <c r="AF201"/>
      <c r="AG201"/>
      <c r="AH201"/>
    </row>
    <row r="202" spans="1:34" s="70" customFormat="1" ht="19.5" customHeight="1">
      <c r="A202" s="131"/>
      <c r="B202" s="131"/>
      <c r="C202" s="131"/>
      <c r="D202" s="131"/>
      <c r="E202" s="131"/>
      <c r="F202" s="131"/>
      <c r="G202" s="439"/>
      <c r="H202" s="439"/>
      <c r="I202" s="129"/>
      <c r="J202" s="129"/>
      <c r="K202" s="129"/>
      <c r="L202" s="129"/>
      <c r="M202"/>
      <c r="N202"/>
      <c r="O202"/>
      <c r="P202"/>
      <c r="Q202"/>
      <c r="R202"/>
      <c r="S202"/>
      <c r="T202"/>
      <c r="U202"/>
      <c r="V202"/>
      <c r="W202"/>
      <c r="X202"/>
      <c r="Y202"/>
      <c r="Z202"/>
      <c r="AA202"/>
      <c r="AB202"/>
      <c r="AC202"/>
      <c r="AD202"/>
      <c r="AE202"/>
      <c r="AF202"/>
      <c r="AG202"/>
      <c r="AH202"/>
    </row>
    <row r="203" spans="1:34" s="70" customFormat="1" ht="19.5" customHeight="1">
      <c r="A203" s="131"/>
      <c r="B203" s="131"/>
      <c r="C203" s="131"/>
      <c r="D203" s="131"/>
      <c r="E203" s="131"/>
      <c r="F203" s="131"/>
      <c r="G203" s="439"/>
      <c r="H203" s="439"/>
      <c r="I203" s="129"/>
      <c r="J203" s="129"/>
      <c r="K203" s="129"/>
      <c r="L203" s="129"/>
      <c r="M203"/>
      <c r="N203"/>
      <c r="O203"/>
      <c r="P203"/>
      <c r="Q203"/>
      <c r="R203"/>
      <c r="S203"/>
      <c r="T203"/>
      <c r="U203"/>
      <c r="V203"/>
      <c r="W203"/>
      <c r="X203"/>
      <c r="Y203"/>
      <c r="Z203"/>
      <c r="AA203"/>
      <c r="AB203"/>
      <c r="AC203"/>
      <c r="AD203"/>
      <c r="AE203"/>
      <c r="AF203"/>
      <c r="AG203"/>
      <c r="AH203"/>
    </row>
    <row r="204" spans="1:34" s="70" customFormat="1" ht="19.5" customHeight="1">
      <c r="A204" s="131"/>
      <c r="B204" s="131"/>
      <c r="C204" s="131"/>
      <c r="D204" s="131"/>
      <c r="E204" s="131"/>
      <c r="F204" s="131"/>
      <c r="G204" s="439"/>
      <c r="H204" s="439"/>
      <c r="I204" s="129"/>
      <c r="J204" s="129"/>
      <c r="K204" s="129"/>
      <c r="L204" s="129"/>
      <c r="M204"/>
      <c r="N204"/>
      <c r="O204"/>
      <c r="P204"/>
      <c r="Q204"/>
      <c r="R204"/>
      <c r="S204"/>
      <c r="T204"/>
      <c r="U204"/>
      <c r="V204"/>
      <c r="W204"/>
      <c r="X204"/>
      <c r="Y204"/>
      <c r="Z204"/>
      <c r="AA204"/>
      <c r="AB204"/>
      <c r="AC204"/>
      <c r="AD204"/>
      <c r="AE204"/>
      <c r="AF204"/>
      <c r="AG204"/>
      <c r="AH204"/>
    </row>
    <row r="205" spans="1:34" s="70" customFormat="1" ht="19.5" customHeight="1">
      <c r="A205" s="131"/>
      <c r="B205" s="131"/>
      <c r="C205" s="131"/>
      <c r="D205" s="131"/>
      <c r="E205" s="131"/>
      <c r="F205" s="131"/>
      <c r="G205" s="439"/>
      <c r="H205" s="439"/>
      <c r="I205" s="129"/>
      <c r="J205" s="129"/>
      <c r="K205" s="129"/>
      <c r="L205" s="129"/>
      <c r="M205"/>
      <c r="N205"/>
      <c r="O205"/>
      <c r="P205"/>
      <c r="Q205"/>
      <c r="R205"/>
      <c r="S205"/>
      <c r="T205"/>
      <c r="U205"/>
      <c r="V205"/>
      <c r="W205"/>
      <c r="X205"/>
      <c r="Y205"/>
      <c r="Z205"/>
      <c r="AA205"/>
      <c r="AB205"/>
      <c r="AC205"/>
      <c r="AD205"/>
      <c r="AE205"/>
      <c r="AF205"/>
      <c r="AG205"/>
      <c r="AH205"/>
    </row>
    <row r="206" spans="1:34" s="70" customFormat="1" ht="19.5" customHeight="1">
      <c r="A206" s="131"/>
      <c r="B206" s="131"/>
      <c r="C206" s="131"/>
      <c r="D206" s="131"/>
      <c r="E206" s="131"/>
      <c r="F206" s="131"/>
      <c r="G206" s="439"/>
      <c r="H206" s="439"/>
      <c r="I206" s="129"/>
      <c r="J206" s="129"/>
      <c r="K206" s="129"/>
      <c r="L206" s="129"/>
      <c r="M206"/>
      <c r="N206"/>
      <c r="O206"/>
      <c r="P206"/>
      <c r="Q206"/>
      <c r="R206"/>
      <c r="S206"/>
      <c r="T206"/>
      <c r="U206"/>
      <c r="V206"/>
      <c r="W206"/>
      <c r="X206"/>
      <c r="Y206"/>
      <c r="Z206"/>
      <c r="AA206"/>
      <c r="AB206"/>
      <c r="AC206"/>
      <c r="AD206"/>
      <c r="AE206"/>
      <c r="AF206"/>
      <c r="AG206"/>
      <c r="AH206"/>
    </row>
    <row r="207" spans="1:34" s="70" customFormat="1" ht="19.5" customHeight="1">
      <c r="A207" s="131"/>
      <c r="B207" s="131"/>
      <c r="C207" s="131"/>
      <c r="D207" s="131"/>
      <c r="E207" s="131"/>
      <c r="F207" s="131"/>
      <c r="G207" s="439"/>
      <c r="H207" s="439"/>
      <c r="I207" s="129"/>
      <c r="J207" s="129"/>
      <c r="K207" s="129"/>
      <c r="L207" s="129"/>
      <c r="M207"/>
      <c r="N207"/>
      <c r="O207"/>
      <c r="P207"/>
      <c r="Q207"/>
      <c r="R207"/>
      <c r="S207"/>
      <c r="T207"/>
      <c r="U207"/>
      <c r="V207"/>
      <c r="W207"/>
      <c r="X207"/>
      <c r="Y207"/>
      <c r="Z207"/>
      <c r="AA207"/>
      <c r="AB207"/>
      <c r="AC207"/>
      <c r="AD207"/>
      <c r="AE207"/>
      <c r="AF207"/>
      <c r="AG207"/>
      <c r="AH207"/>
    </row>
    <row r="208" spans="1:34" s="70" customFormat="1" ht="19.5" customHeight="1">
      <c r="A208" s="131"/>
      <c r="B208" s="131"/>
      <c r="C208" s="131"/>
      <c r="D208" s="131"/>
      <c r="E208" s="131"/>
      <c r="F208" s="131"/>
      <c r="G208" s="131"/>
      <c r="H208" s="131"/>
      <c r="I208" s="129"/>
      <c r="J208" s="129"/>
      <c r="K208" s="129"/>
      <c r="L208" s="129"/>
      <c r="M208"/>
      <c r="N208"/>
      <c r="O208"/>
      <c r="P208"/>
      <c r="Q208"/>
      <c r="R208"/>
      <c r="S208"/>
      <c r="T208"/>
      <c r="U208"/>
      <c r="V208"/>
      <c r="W208"/>
      <c r="X208"/>
      <c r="Y208"/>
      <c r="Z208"/>
      <c r="AA208"/>
      <c r="AB208"/>
      <c r="AC208"/>
      <c r="AD208"/>
      <c r="AE208"/>
      <c r="AF208"/>
      <c r="AG208"/>
      <c r="AH208"/>
    </row>
    <row r="209" spans="1:34" s="70" customFormat="1" ht="19.5" customHeight="1">
      <c r="A209" s="131"/>
      <c r="B209" s="131"/>
      <c r="C209" s="131"/>
      <c r="D209" s="131"/>
      <c r="E209" s="131"/>
      <c r="F209" s="427" t="s">
        <v>175</v>
      </c>
      <c r="G209" s="427"/>
      <c r="H209" s="427"/>
      <c r="I209" s="128" t="s">
        <v>19</v>
      </c>
      <c r="J209" s="435">
        <v>270000</v>
      </c>
      <c r="K209" s="436"/>
      <c r="L209" s="128" t="s">
        <v>20</v>
      </c>
      <c r="M209"/>
      <c r="N209"/>
      <c r="O209"/>
      <c r="P209"/>
      <c r="Q209"/>
      <c r="R209"/>
      <c r="S209"/>
      <c r="T209"/>
      <c r="U209"/>
      <c r="V209"/>
      <c r="W209"/>
      <c r="X209"/>
      <c r="Y209"/>
      <c r="Z209"/>
      <c r="AA209"/>
      <c r="AB209"/>
      <c r="AC209"/>
      <c r="AD209"/>
      <c r="AE209"/>
      <c r="AF209"/>
      <c r="AG209"/>
      <c r="AH209"/>
    </row>
    <row r="210" spans="1:34" s="70" customFormat="1" ht="19.5" customHeight="1">
      <c r="A210" s="131"/>
      <c r="B210" s="131"/>
      <c r="C210" s="131"/>
      <c r="D210" s="131"/>
      <c r="E210" s="131"/>
      <c r="F210" s="131"/>
      <c r="G210" s="430" t="s">
        <v>1003</v>
      </c>
      <c r="H210" s="430"/>
      <c r="I210" s="129"/>
      <c r="J210" s="129"/>
      <c r="K210" s="129"/>
      <c r="L210" s="129"/>
      <c r="M210"/>
      <c r="N210"/>
      <c r="O210"/>
      <c r="P210"/>
      <c r="Q210"/>
      <c r="R210"/>
      <c r="S210"/>
      <c r="T210"/>
      <c r="U210"/>
      <c r="V210"/>
      <c r="W210"/>
      <c r="X210"/>
      <c r="Y210"/>
      <c r="Z210"/>
      <c r="AA210"/>
      <c r="AB210"/>
      <c r="AC210"/>
      <c r="AD210"/>
      <c r="AE210"/>
      <c r="AF210"/>
      <c r="AG210"/>
      <c r="AH210"/>
    </row>
    <row r="211" spans="1:34" s="70" customFormat="1" ht="19.5" customHeight="1">
      <c r="A211" s="131"/>
      <c r="B211" s="131"/>
      <c r="C211" s="131"/>
      <c r="D211" s="131"/>
      <c r="E211" s="131"/>
      <c r="F211" s="131"/>
      <c r="G211" s="430"/>
      <c r="H211" s="430"/>
      <c r="I211" s="129"/>
      <c r="J211" s="129"/>
      <c r="K211" s="129"/>
      <c r="L211" s="129"/>
      <c r="M211"/>
      <c r="N211"/>
      <c r="O211"/>
      <c r="P211"/>
      <c r="Q211"/>
      <c r="R211"/>
      <c r="S211"/>
      <c r="T211"/>
      <c r="U211"/>
      <c r="V211"/>
      <c r="W211"/>
      <c r="X211"/>
      <c r="Y211"/>
      <c r="Z211"/>
      <c r="AA211"/>
      <c r="AB211"/>
      <c r="AC211"/>
      <c r="AD211"/>
      <c r="AE211"/>
      <c r="AF211"/>
      <c r="AG211"/>
      <c r="AH211"/>
    </row>
    <row r="212" spans="1:34" s="70" customFormat="1" ht="19.5" customHeight="1">
      <c r="A212" s="131"/>
      <c r="B212" s="131"/>
      <c r="C212" s="131"/>
      <c r="D212" s="131"/>
      <c r="E212" s="131"/>
      <c r="F212" s="131"/>
      <c r="G212" s="430"/>
      <c r="H212" s="430"/>
      <c r="I212" s="129"/>
      <c r="J212" s="129"/>
      <c r="K212" s="129"/>
      <c r="L212" s="129"/>
      <c r="M212"/>
      <c r="N212"/>
      <c r="O212"/>
      <c r="P212"/>
      <c r="Q212"/>
      <c r="R212"/>
      <c r="S212"/>
      <c r="T212"/>
      <c r="U212"/>
      <c r="V212"/>
      <c r="W212"/>
      <c r="X212"/>
      <c r="Y212"/>
      <c r="Z212"/>
      <c r="AA212"/>
      <c r="AB212"/>
      <c r="AC212"/>
      <c r="AD212"/>
      <c r="AE212"/>
      <c r="AF212"/>
      <c r="AG212"/>
      <c r="AH212"/>
    </row>
    <row r="213" spans="1:34" s="70" customFormat="1" ht="19.5" customHeight="1">
      <c r="A213" s="131"/>
      <c r="B213" s="131"/>
      <c r="C213" s="131"/>
      <c r="D213" s="131"/>
      <c r="E213" s="131"/>
      <c r="F213" s="131"/>
      <c r="G213" s="430"/>
      <c r="H213" s="430"/>
      <c r="I213" s="129"/>
      <c r="J213" s="129"/>
      <c r="K213" s="129"/>
      <c r="L213" s="129"/>
      <c r="M213"/>
      <c r="N213"/>
      <c r="O213"/>
      <c r="P213"/>
      <c r="Q213"/>
      <c r="R213"/>
      <c r="S213"/>
      <c r="T213"/>
      <c r="U213"/>
      <c r="V213"/>
      <c r="W213"/>
      <c r="X213"/>
      <c r="Y213"/>
      <c r="Z213"/>
      <c r="AA213"/>
      <c r="AB213"/>
      <c r="AC213"/>
      <c r="AD213"/>
      <c r="AE213"/>
      <c r="AF213"/>
      <c r="AG213"/>
      <c r="AH213"/>
    </row>
    <row r="214" spans="1:34" s="70" customFormat="1" ht="19.5" customHeight="1">
      <c r="A214" s="131"/>
      <c r="B214" s="131"/>
      <c r="C214" s="131"/>
      <c r="D214" s="131"/>
      <c r="E214" s="131"/>
      <c r="F214" s="131"/>
      <c r="G214" s="430"/>
      <c r="H214" s="430"/>
      <c r="I214" s="129"/>
      <c r="J214" s="129"/>
      <c r="K214" s="129"/>
      <c r="L214" s="129"/>
      <c r="M214"/>
      <c r="N214"/>
      <c r="O214"/>
      <c r="P214"/>
      <c r="Q214"/>
      <c r="R214"/>
      <c r="S214"/>
      <c r="T214"/>
      <c r="U214"/>
      <c r="V214"/>
      <c r="W214"/>
      <c r="X214"/>
      <c r="Y214"/>
      <c r="Z214"/>
      <c r="AA214"/>
      <c r="AB214"/>
      <c r="AC214"/>
      <c r="AD214"/>
      <c r="AE214"/>
      <c r="AF214"/>
      <c r="AG214"/>
      <c r="AH214"/>
    </row>
    <row r="215" spans="1:34" s="70" customFormat="1" ht="19.5" customHeight="1">
      <c r="A215" s="131"/>
      <c r="B215" s="131"/>
      <c r="C215" s="131"/>
      <c r="D215" s="131"/>
      <c r="E215" s="131"/>
      <c r="F215" s="131"/>
      <c r="G215" s="430"/>
      <c r="H215" s="430"/>
      <c r="I215" s="129"/>
      <c r="J215" s="129"/>
      <c r="K215" s="129"/>
      <c r="L215" s="129"/>
      <c r="M215"/>
      <c r="N215"/>
      <c r="O215"/>
      <c r="P215"/>
      <c r="Q215"/>
      <c r="R215"/>
      <c r="S215"/>
      <c r="T215"/>
      <c r="U215"/>
      <c r="V215"/>
      <c r="W215"/>
      <c r="X215"/>
      <c r="Y215"/>
      <c r="Z215"/>
      <c r="AA215"/>
      <c r="AB215"/>
      <c r="AC215"/>
      <c r="AD215"/>
      <c r="AE215"/>
      <c r="AF215"/>
      <c r="AG215"/>
      <c r="AH215"/>
    </row>
    <row r="216" spans="1:34" s="70" customFormat="1" ht="19.5" customHeight="1">
      <c r="A216" s="131"/>
      <c r="B216" s="131"/>
      <c r="C216" s="131"/>
      <c r="D216" s="131"/>
      <c r="E216" s="131"/>
      <c r="F216" s="131"/>
      <c r="G216" s="430"/>
      <c r="H216" s="430"/>
      <c r="I216" s="129"/>
      <c r="J216" s="129"/>
      <c r="K216" s="129"/>
      <c r="L216" s="129"/>
      <c r="M216"/>
      <c r="N216"/>
      <c r="O216"/>
      <c r="P216"/>
      <c r="Q216"/>
      <c r="R216"/>
      <c r="S216"/>
      <c r="T216"/>
      <c r="U216"/>
      <c r="V216"/>
      <c r="W216"/>
      <c r="X216"/>
      <c r="Y216"/>
      <c r="Z216"/>
      <c r="AA216"/>
      <c r="AB216"/>
      <c r="AC216"/>
      <c r="AD216"/>
      <c r="AE216"/>
      <c r="AF216"/>
      <c r="AG216"/>
      <c r="AH216"/>
    </row>
    <row r="217" spans="1:34" s="70" customFormat="1" ht="19.5" customHeight="1">
      <c r="A217" s="131"/>
      <c r="B217" s="131"/>
      <c r="C217" s="131"/>
      <c r="D217" s="131"/>
      <c r="E217" s="131"/>
      <c r="F217" s="131"/>
      <c r="G217" s="430"/>
      <c r="H217" s="430"/>
      <c r="I217" s="129"/>
      <c r="J217" s="129"/>
      <c r="K217" s="129"/>
      <c r="L217" s="129"/>
      <c r="M217"/>
      <c r="N217"/>
      <c r="O217"/>
      <c r="P217"/>
      <c r="Q217"/>
      <c r="R217"/>
      <c r="S217"/>
      <c r="T217"/>
      <c r="U217"/>
      <c r="V217"/>
      <c r="W217"/>
      <c r="X217"/>
      <c r="Y217"/>
      <c r="Z217"/>
      <c r="AA217"/>
      <c r="AB217"/>
      <c r="AC217"/>
      <c r="AD217"/>
      <c r="AE217"/>
      <c r="AF217"/>
      <c r="AG217"/>
      <c r="AH217"/>
    </row>
    <row r="218" spans="1:34" s="70" customFormat="1" ht="19.5" customHeight="1">
      <c r="A218" s="131"/>
      <c r="B218" s="131"/>
      <c r="C218" s="131"/>
      <c r="D218" s="131"/>
      <c r="E218" s="131"/>
      <c r="F218" s="131"/>
      <c r="G218" s="143"/>
      <c r="H218" s="143"/>
      <c r="I218" s="129"/>
      <c r="J218" s="129"/>
      <c r="K218" s="129"/>
      <c r="L218" s="129"/>
      <c r="M218"/>
      <c r="N218"/>
      <c r="O218"/>
      <c r="P218"/>
      <c r="Q218"/>
      <c r="R218"/>
      <c r="S218"/>
      <c r="T218"/>
      <c r="U218"/>
      <c r="V218"/>
      <c r="W218"/>
      <c r="X218"/>
      <c r="Y218"/>
      <c r="Z218"/>
      <c r="AA218"/>
      <c r="AB218"/>
      <c r="AC218"/>
      <c r="AD218"/>
      <c r="AE218"/>
      <c r="AF218"/>
      <c r="AG218"/>
      <c r="AH218"/>
    </row>
    <row r="219" spans="1:34" s="70" customFormat="1" ht="19.5" customHeight="1">
      <c r="A219" s="131"/>
      <c r="B219" s="131"/>
      <c r="C219" s="131"/>
      <c r="D219" s="131"/>
      <c r="E219" s="131"/>
      <c r="F219" s="131"/>
      <c r="G219" s="131"/>
      <c r="H219" s="131"/>
      <c r="I219" s="129"/>
      <c r="J219" s="129"/>
      <c r="K219" s="129"/>
      <c r="L219" s="129"/>
      <c r="M219"/>
      <c r="N219"/>
      <c r="O219"/>
      <c r="P219"/>
      <c r="Q219"/>
      <c r="R219"/>
      <c r="S219"/>
      <c r="T219"/>
      <c r="U219"/>
      <c r="V219"/>
      <c r="W219"/>
      <c r="X219"/>
      <c r="Y219"/>
      <c r="Z219"/>
      <c r="AA219"/>
      <c r="AB219"/>
      <c r="AC219"/>
      <c r="AD219"/>
      <c r="AE219"/>
      <c r="AF219"/>
      <c r="AG219"/>
      <c r="AH219"/>
    </row>
    <row r="220" spans="1:34" s="70" customFormat="1" ht="19.5" customHeight="1">
      <c r="A220" s="131"/>
      <c r="B220" s="131"/>
      <c r="C220" s="131"/>
      <c r="D220" s="131"/>
      <c r="E220" s="131"/>
      <c r="F220" s="131"/>
      <c r="G220" s="131"/>
      <c r="H220" s="131"/>
      <c r="I220" s="129"/>
      <c r="J220" s="129"/>
      <c r="K220" s="129"/>
      <c r="L220" s="129"/>
      <c r="M220"/>
      <c r="N220"/>
      <c r="O220"/>
      <c r="P220"/>
      <c r="Q220"/>
      <c r="R220"/>
      <c r="S220"/>
      <c r="T220"/>
      <c r="U220"/>
      <c r="V220"/>
      <c r="W220"/>
      <c r="X220"/>
      <c r="Y220"/>
      <c r="Z220"/>
      <c r="AA220"/>
      <c r="AB220"/>
      <c r="AC220"/>
      <c r="AD220"/>
      <c r="AE220"/>
      <c r="AF220"/>
      <c r="AG220"/>
      <c r="AH220"/>
    </row>
    <row r="221" spans="1:34" s="70" customFormat="1" ht="19.5" customHeight="1">
      <c r="A221" s="131"/>
      <c r="B221" s="131"/>
      <c r="C221" s="131"/>
      <c r="D221" s="131"/>
      <c r="E221" s="131"/>
      <c r="F221" s="131"/>
      <c r="G221" s="131"/>
      <c r="H221" s="131"/>
      <c r="I221" s="129"/>
      <c r="J221" s="129"/>
      <c r="K221" s="129"/>
      <c r="L221" s="129"/>
      <c r="M221"/>
      <c r="N221"/>
      <c r="O221"/>
      <c r="P221"/>
      <c r="Q221"/>
      <c r="R221"/>
      <c r="S221"/>
      <c r="T221"/>
      <c r="U221"/>
      <c r="V221"/>
      <c r="W221"/>
      <c r="X221"/>
      <c r="Y221"/>
      <c r="Z221"/>
      <c r="AA221"/>
      <c r="AB221"/>
      <c r="AC221"/>
      <c r="AD221"/>
      <c r="AE221"/>
      <c r="AF221"/>
      <c r="AG221"/>
      <c r="AH221"/>
    </row>
    <row r="222" spans="1:34" s="70" customFormat="1" ht="19.5" customHeight="1">
      <c r="A222" s="131"/>
      <c r="B222" s="131"/>
      <c r="C222" s="131"/>
      <c r="D222" s="131"/>
      <c r="E222" s="131"/>
      <c r="F222" s="131"/>
      <c r="G222" s="131"/>
      <c r="H222" s="131"/>
      <c r="I222" s="129"/>
      <c r="J222" s="129"/>
      <c r="K222" s="129"/>
      <c r="L222" s="129"/>
      <c r="M222"/>
      <c r="N222"/>
      <c r="O222"/>
      <c r="P222"/>
      <c r="Q222"/>
      <c r="R222"/>
      <c r="S222"/>
      <c r="T222"/>
      <c r="U222"/>
      <c r="V222"/>
      <c r="W222"/>
      <c r="X222"/>
      <c r="Y222"/>
      <c r="Z222"/>
      <c r="AA222"/>
      <c r="AB222"/>
      <c r="AC222"/>
      <c r="AD222"/>
      <c r="AE222"/>
      <c r="AF222"/>
      <c r="AG222"/>
      <c r="AH222"/>
    </row>
    <row r="223" spans="1:34" s="70" customFormat="1" ht="19.5" customHeight="1">
      <c r="A223" s="131"/>
      <c r="B223" s="131"/>
      <c r="C223" s="131"/>
      <c r="D223" s="131"/>
      <c r="E223" s="131"/>
      <c r="F223" s="427" t="s">
        <v>176</v>
      </c>
      <c r="G223" s="427"/>
      <c r="H223" s="427"/>
      <c r="I223" s="128" t="s">
        <v>19</v>
      </c>
      <c r="J223" s="435">
        <v>850000</v>
      </c>
      <c r="K223" s="436"/>
      <c r="L223" s="128" t="s">
        <v>20</v>
      </c>
      <c r="M223"/>
      <c r="N223"/>
      <c r="O223"/>
      <c r="P223"/>
      <c r="Q223"/>
      <c r="R223"/>
      <c r="S223"/>
      <c r="T223"/>
      <c r="U223"/>
      <c r="V223"/>
      <c r="W223"/>
      <c r="X223"/>
      <c r="Y223"/>
      <c r="Z223"/>
      <c r="AA223"/>
      <c r="AB223"/>
      <c r="AC223"/>
      <c r="AD223"/>
      <c r="AE223"/>
      <c r="AF223"/>
      <c r="AG223"/>
      <c r="AH223"/>
    </row>
    <row r="224" spans="1:34" s="70" customFormat="1" ht="19.5" customHeight="1">
      <c r="A224" s="131"/>
      <c r="B224" s="131"/>
      <c r="C224" s="131"/>
      <c r="D224" s="131"/>
      <c r="E224" s="131"/>
      <c r="F224" s="131"/>
      <c r="G224" s="430" t="s">
        <v>1004</v>
      </c>
      <c r="H224" s="439"/>
      <c r="I224" s="129"/>
      <c r="J224" s="129"/>
      <c r="K224" s="129"/>
      <c r="L224" s="129"/>
      <c r="M224"/>
      <c r="N224"/>
      <c r="O224"/>
      <c r="P224"/>
      <c r="Q224"/>
      <c r="R224"/>
      <c r="S224"/>
      <c r="T224"/>
      <c r="U224"/>
      <c r="V224"/>
      <c r="W224"/>
      <c r="X224"/>
      <c r="Y224"/>
      <c r="Z224"/>
      <c r="AA224"/>
      <c r="AB224"/>
      <c r="AC224"/>
      <c r="AD224"/>
      <c r="AE224"/>
      <c r="AF224"/>
      <c r="AG224"/>
      <c r="AH224"/>
    </row>
    <row r="225" spans="1:34" s="70" customFormat="1" ht="19.5" customHeight="1">
      <c r="A225" s="131"/>
      <c r="B225" s="131"/>
      <c r="C225" s="131"/>
      <c r="D225" s="131"/>
      <c r="E225" s="131"/>
      <c r="F225" s="131"/>
      <c r="G225" s="439"/>
      <c r="H225" s="439"/>
      <c r="I225" s="129"/>
      <c r="J225" s="129"/>
      <c r="K225" s="129"/>
      <c r="L225" s="129"/>
      <c r="M225"/>
      <c r="N225"/>
      <c r="O225"/>
      <c r="P225"/>
      <c r="Q225"/>
      <c r="R225"/>
      <c r="S225"/>
      <c r="T225"/>
      <c r="U225"/>
      <c r="V225"/>
      <c r="W225"/>
      <c r="X225"/>
      <c r="Y225"/>
      <c r="Z225"/>
      <c r="AA225"/>
      <c r="AB225"/>
      <c r="AC225"/>
      <c r="AD225"/>
      <c r="AE225"/>
      <c r="AF225"/>
      <c r="AG225"/>
      <c r="AH225"/>
    </row>
    <row r="226" spans="1:34" s="70" customFormat="1" ht="19.5" customHeight="1">
      <c r="A226" s="131"/>
      <c r="B226" s="131"/>
      <c r="C226" s="131"/>
      <c r="D226" s="131"/>
      <c r="E226" s="131"/>
      <c r="F226" s="131"/>
      <c r="G226" s="439"/>
      <c r="H226" s="439"/>
      <c r="I226" s="129"/>
      <c r="J226" s="129"/>
      <c r="K226" s="129"/>
      <c r="L226" s="129"/>
      <c r="M226"/>
      <c r="N226"/>
      <c r="O226"/>
      <c r="P226"/>
      <c r="Q226"/>
      <c r="R226"/>
      <c r="S226"/>
      <c r="T226"/>
      <c r="U226"/>
      <c r="V226"/>
      <c r="W226"/>
      <c r="X226"/>
      <c r="Y226"/>
      <c r="Z226"/>
      <c r="AA226"/>
      <c r="AB226"/>
      <c r="AC226"/>
      <c r="AD226"/>
      <c r="AE226"/>
      <c r="AF226"/>
      <c r="AG226"/>
      <c r="AH226"/>
    </row>
    <row r="227" spans="1:34" s="70" customFormat="1" ht="19.5" customHeight="1">
      <c r="A227" s="131"/>
      <c r="B227" s="131"/>
      <c r="C227" s="131"/>
      <c r="D227" s="131"/>
      <c r="E227" s="131"/>
      <c r="F227" s="131"/>
      <c r="G227" s="439"/>
      <c r="H227" s="439"/>
      <c r="I227" s="129"/>
      <c r="J227" s="129"/>
      <c r="K227" s="129"/>
      <c r="L227" s="129"/>
      <c r="M227"/>
      <c r="N227"/>
      <c r="O227"/>
      <c r="P227"/>
      <c r="Q227"/>
      <c r="R227"/>
      <c r="S227"/>
      <c r="T227"/>
      <c r="U227"/>
      <c r="V227"/>
      <c r="W227"/>
      <c r="X227"/>
      <c r="Y227"/>
      <c r="Z227"/>
      <c r="AA227"/>
      <c r="AB227"/>
      <c r="AC227"/>
      <c r="AD227"/>
      <c r="AE227"/>
      <c r="AF227"/>
      <c r="AG227"/>
      <c r="AH227"/>
    </row>
    <row r="228" spans="1:34" s="70" customFormat="1" ht="19.5" customHeight="1">
      <c r="A228" s="131"/>
      <c r="B228" s="131"/>
      <c r="C228" s="131"/>
      <c r="D228" s="131"/>
      <c r="E228" s="131"/>
      <c r="F228" s="131"/>
      <c r="G228" s="439"/>
      <c r="H228" s="439"/>
      <c r="I228" s="129"/>
      <c r="J228" s="129"/>
      <c r="K228" s="129"/>
      <c r="L228" s="129"/>
      <c r="M228"/>
      <c r="N228"/>
      <c r="O228"/>
      <c r="P228"/>
      <c r="Q228"/>
      <c r="R228"/>
      <c r="S228"/>
      <c r="T228"/>
      <c r="U228"/>
      <c r="V228"/>
      <c r="W228"/>
      <c r="X228"/>
      <c r="Y228"/>
      <c r="Z228"/>
      <c r="AA228"/>
      <c r="AB228"/>
      <c r="AC228"/>
      <c r="AD228"/>
      <c r="AE228"/>
      <c r="AF228"/>
      <c r="AG228"/>
      <c r="AH228"/>
    </row>
    <row r="229" spans="1:34" s="70" customFormat="1" ht="19.5" customHeight="1">
      <c r="A229" s="131"/>
      <c r="B229" s="131"/>
      <c r="C229" s="131"/>
      <c r="D229" s="131"/>
      <c r="E229" s="131"/>
      <c r="F229" s="131"/>
      <c r="G229" s="439"/>
      <c r="H229" s="439"/>
      <c r="I229" s="129"/>
      <c r="J229" s="129"/>
      <c r="K229" s="129"/>
      <c r="L229" s="129"/>
      <c r="M229"/>
      <c r="N229"/>
      <c r="O229"/>
      <c r="P229"/>
      <c r="Q229"/>
      <c r="R229"/>
      <c r="S229"/>
      <c r="T229"/>
      <c r="U229"/>
      <c r="V229"/>
      <c r="W229"/>
      <c r="X229"/>
      <c r="Y229"/>
      <c r="Z229"/>
      <c r="AA229"/>
      <c r="AB229"/>
      <c r="AC229"/>
      <c r="AD229"/>
      <c r="AE229"/>
      <c r="AF229"/>
      <c r="AG229"/>
      <c r="AH229"/>
    </row>
    <row r="230" spans="1:34" s="70" customFormat="1" ht="19.5" customHeight="1">
      <c r="A230" s="131"/>
      <c r="B230" s="131"/>
      <c r="C230" s="131"/>
      <c r="D230" s="131"/>
      <c r="E230" s="131"/>
      <c r="F230" s="131"/>
      <c r="G230" s="439"/>
      <c r="H230" s="439"/>
      <c r="I230" s="129"/>
      <c r="J230" s="129"/>
      <c r="K230" s="129"/>
      <c r="L230" s="129"/>
      <c r="M230"/>
      <c r="N230"/>
      <c r="O230"/>
      <c r="P230"/>
      <c r="Q230"/>
      <c r="R230"/>
      <c r="S230"/>
      <c r="T230"/>
      <c r="U230"/>
      <c r="V230"/>
      <c r="W230"/>
      <c r="X230"/>
      <c r="Y230"/>
      <c r="Z230"/>
      <c r="AA230"/>
      <c r="AB230"/>
      <c r="AC230"/>
      <c r="AD230"/>
      <c r="AE230"/>
      <c r="AF230"/>
      <c r="AG230"/>
      <c r="AH230"/>
    </row>
    <row r="231" spans="1:34" s="70" customFormat="1" ht="19.5" customHeight="1">
      <c r="A231" s="131"/>
      <c r="B231" s="131"/>
      <c r="C231" s="131"/>
      <c r="D231" s="131"/>
      <c r="E231" s="131"/>
      <c r="F231" s="131"/>
      <c r="G231" s="439"/>
      <c r="H231" s="439"/>
      <c r="I231" s="129"/>
      <c r="J231" s="129"/>
      <c r="K231" s="129"/>
      <c r="L231" s="129"/>
      <c r="M231"/>
      <c r="N231"/>
      <c r="O231"/>
      <c r="P231"/>
      <c r="Q231"/>
      <c r="R231"/>
      <c r="S231"/>
      <c r="T231"/>
      <c r="U231"/>
      <c r="V231"/>
      <c r="W231"/>
      <c r="X231"/>
      <c r="Y231"/>
      <c r="Z231"/>
      <c r="AA231"/>
      <c r="AB231"/>
      <c r="AC231"/>
      <c r="AD231"/>
      <c r="AE231"/>
      <c r="AF231"/>
      <c r="AG231"/>
      <c r="AH231"/>
    </row>
    <row r="232" spans="1:34" s="70" customFormat="1" ht="19.5" customHeight="1">
      <c r="A232" s="131"/>
      <c r="B232" s="131"/>
      <c r="C232" s="131"/>
      <c r="D232" s="131"/>
      <c r="E232" s="131"/>
      <c r="F232" s="131"/>
      <c r="G232" s="439"/>
      <c r="H232" s="439"/>
      <c r="I232" s="129"/>
      <c r="J232" s="129"/>
      <c r="K232" s="129"/>
      <c r="L232" s="129"/>
      <c r="M232"/>
      <c r="N232"/>
      <c r="O232"/>
      <c r="P232"/>
      <c r="Q232"/>
      <c r="R232"/>
      <c r="S232"/>
      <c r="T232"/>
      <c r="U232"/>
      <c r="V232"/>
      <c r="W232"/>
      <c r="X232"/>
      <c r="Y232"/>
      <c r="Z232"/>
      <c r="AA232"/>
      <c r="AB232"/>
      <c r="AC232"/>
      <c r="AD232"/>
      <c r="AE232"/>
      <c r="AF232"/>
      <c r="AG232"/>
      <c r="AH232"/>
    </row>
    <row r="233" spans="1:34" s="70" customFormat="1" ht="19.5" customHeight="1">
      <c r="A233" s="131"/>
      <c r="B233" s="131"/>
      <c r="C233" s="131"/>
      <c r="D233" s="131"/>
      <c r="E233" s="131"/>
      <c r="F233" s="131"/>
      <c r="G233" s="131"/>
      <c r="H233" s="131"/>
      <c r="I233" s="129"/>
      <c r="J233" s="129"/>
      <c r="K233" s="129"/>
      <c r="L233" s="129"/>
      <c r="M233"/>
      <c r="N233"/>
      <c r="O233"/>
      <c r="P233"/>
      <c r="Q233"/>
      <c r="R233"/>
      <c r="S233"/>
      <c r="T233"/>
      <c r="U233"/>
      <c r="V233"/>
      <c r="W233"/>
      <c r="X233"/>
      <c r="Y233"/>
      <c r="Z233"/>
      <c r="AA233"/>
      <c r="AB233"/>
      <c r="AC233"/>
      <c r="AD233"/>
      <c r="AE233"/>
      <c r="AF233"/>
      <c r="AG233"/>
      <c r="AH233"/>
    </row>
    <row r="234" spans="1:34" s="70" customFormat="1" ht="19.5" customHeight="1">
      <c r="A234" s="131"/>
      <c r="B234" s="131"/>
      <c r="C234" s="131"/>
      <c r="D234" s="131"/>
      <c r="E234" s="131"/>
      <c r="F234" s="131"/>
      <c r="G234" s="131"/>
      <c r="H234" s="131"/>
      <c r="I234" s="129"/>
      <c r="J234" s="129"/>
      <c r="K234" s="129"/>
      <c r="L234" s="129"/>
      <c r="M234"/>
      <c r="N234"/>
      <c r="O234"/>
      <c r="P234"/>
      <c r="Q234"/>
      <c r="R234"/>
      <c r="S234"/>
      <c r="T234"/>
      <c r="U234"/>
      <c r="V234"/>
      <c r="W234"/>
      <c r="X234"/>
      <c r="Y234"/>
      <c r="Z234"/>
      <c r="AA234"/>
      <c r="AB234"/>
      <c r="AC234"/>
      <c r="AD234"/>
      <c r="AE234"/>
      <c r="AF234"/>
      <c r="AG234"/>
      <c r="AH234"/>
    </row>
    <row r="235" spans="1:34" s="70" customFormat="1" ht="19.5" customHeight="1">
      <c r="A235" s="131"/>
      <c r="B235" s="131"/>
      <c r="C235" s="131"/>
      <c r="D235" s="131"/>
      <c r="E235" s="131"/>
      <c r="F235" s="131"/>
      <c r="G235" s="427" t="s">
        <v>177</v>
      </c>
      <c r="H235" s="427"/>
      <c r="I235" s="128" t="s">
        <v>19</v>
      </c>
      <c r="J235" s="435">
        <v>96000</v>
      </c>
      <c r="K235" s="436"/>
      <c r="L235" s="128" t="s">
        <v>20</v>
      </c>
      <c r="M235"/>
      <c r="N235"/>
      <c r="O235"/>
      <c r="P235"/>
      <c r="Q235"/>
      <c r="R235"/>
      <c r="S235"/>
      <c r="T235"/>
      <c r="U235"/>
      <c r="V235"/>
      <c r="W235"/>
      <c r="X235"/>
      <c r="Y235"/>
      <c r="Z235"/>
      <c r="AA235"/>
      <c r="AB235"/>
      <c r="AC235"/>
      <c r="AD235"/>
      <c r="AE235"/>
      <c r="AF235"/>
      <c r="AG235"/>
      <c r="AH235"/>
    </row>
    <row r="236" spans="1:34" s="70" customFormat="1" ht="19.5" customHeight="1">
      <c r="A236" s="131"/>
      <c r="B236" s="131"/>
      <c r="C236" s="131"/>
      <c r="D236" s="131"/>
      <c r="E236" s="131"/>
      <c r="F236" s="131"/>
      <c r="G236" s="430" t="s">
        <v>1005</v>
      </c>
      <c r="H236" s="430"/>
      <c r="I236" s="129"/>
      <c r="J236" s="129"/>
      <c r="K236" s="129"/>
      <c r="L236" s="129"/>
      <c r="M236"/>
      <c r="N236"/>
      <c r="O236"/>
      <c r="P236"/>
      <c r="Q236"/>
      <c r="R236"/>
      <c r="S236"/>
      <c r="T236"/>
      <c r="U236"/>
      <c r="V236"/>
      <c r="W236"/>
      <c r="X236"/>
      <c r="Y236"/>
      <c r="Z236"/>
      <c r="AA236"/>
      <c r="AB236"/>
      <c r="AC236"/>
      <c r="AD236"/>
      <c r="AE236"/>
      <c r="AF236"/>
      <c r="AG236"/>
      <c r="AH236"/>
    </row>
    <row r="237" spans="1:34" s="70" customFormat="1" ht="19.5" customHeight="1">
      <c r="A237" s="131"/>
      <c r="B237" s="131"/>
      <c r="C237" s="131"/>
      <c r="D237" s="131"/>
      <c r="E237" s="131"/>
      <c r="F237" s="131"/>
      <c r="G237" s="430"/>
      <c r="H237" s="430"/>
      <c r="I237" s="129"/>
      <c r="J237" s="129"/>
      <c r="K237" s="129"/>
      <c r="L237" s="129"/>
      <c r="M237"/>
      <c r="N237"/>
      <c r="O237"/>
      <c r="P237"/>
      <c r="Q237"/>
      <c r="R237"/>
      <c r="S237"/>
      <c r="T237"/>
      <c r="U237"/>
      <c r="V237"/>
      <c r="W237"/>
      <c r="X237"/>
      <c r="Y237"/>
      <c r="Z237"/>
      <c r="AA237"/>
      <c r="AB237"/>
      <c r="AC237"/>
      <c r="AD237"/>
      <c r="AE237"/>
      <c r="AF237"/>
      <c r="AG237"/>
      <c r="AH237"/>
    </row>
    <row r="238" spans="1:34" s="70" customFormat="1" ht="19.5" customHeight="1">
      <c r="A238" s="131"/>
      <c r="B238" s="131"/>
      <c r="C238" s="131"/>
      <c r="D238" s="131"/>
      <c r="E238" s="131"/>
      <c r="F238" s="131"/>
      <c r="G238" s="430"/>
      <c r="H238" s="430"/>
      <c r="I238" s="129"/>
      <c r="J238" s="129"/>
      <c r="K238" s="129"/>
      <c r="L238" s="129"/>
      <c r="M238"/>
      <c r="N238"/>
      <c r="O238"/>
      <c r="P238"/>
      <c r="Q238"/>
      <c r="R238"/>
      <c r="S238"/>
      <c r="T238"/>
      <c r="U238"/>
      <c r="V238"/>
      <c r="W238"/>
      <c r="X238"/>
      <c r="Y238"/>
      <c r="Z238"/>
      <c r="AA238"/>
      <c r="AB238"/>
      <c r="AC238"/>
      <c r="AD238"/>
      <c r="AE238"/>
      <c r="AF238"/>
      <c r="AG238"/>
      <c r="AH238"/>
    </row>
    <row r="239" spans="1:34" s="70" customFormat="1" ht="19.5" customHeight="1">
      <c r="A239" s="131"/>
      <c r="B239" s="131"/>
      <c r="C239" s="131"/>
      <c r="D239" s="131"/>
      <c r="E239" s="131"/>
      <c r="F239" s="131"/>
      <c r="G239" s="430"/>
      <c r="H239" s="430"/>
      <c r="I239" s="129"/>
      <c r="J239" s="129"/>
      <c r="K239" s="129"/>
      <c r="L239" s="129"/>
      <c r="M239"/>
      <c r="N239"/>
      <c r="O239"/>
      <c r="P239"/>
      <c r="Q239"/>
      <c r="R239"/>
      <c r="S239"/>
      <c r="T239"/>
      <c r="U239"/>
      <c r="V239"/>
      <c r="W239"/>
      <c r="X239"/>
      <c r="Y239"/>
      <c r="Z239"/>
      <c r="AA239"/>
      <c r="AB239"/>
      <c r="AC239"/>
      <c r="AD239"/>
      <c r="AE239"/>
      <c r="AF239"/>
      <c r="AG239"/>
      <c r="AH239"/>
    </row>
    <row r="240" spans="1:34" s="70" customFormat="1" ht="19.5" customHeight="1">
      <c r="A240" s="131"/>
      <c r="B240" s="131"/>
      <c r="C240" s="131"/>
      <c r="D240" s="131"/>
      <c r="E240" s="131"/>
      <c r="F240" s="131"/>
      <c r="G240" s="430"/>
      <c r="H240" s="430"/>
      <c r="I240" s="129"/>
      <c r="J240" s="129"/>
      <c r="K240" s="129"/>
      <c r="L240" s="129"/>
      <c r="M240"/>
      <c r="N240"/>
      <c r="O240"/>
      <c r="P240"/>
      <c r="Q240"/>
      <c r="R240"/>
      <c r="S240"/>
      <c r="T240"/>
      <c r="U240"/>
      <c r="V240"/>
      <c r="W240"/>
      <c r="X240"/>
      <c r="Y240"/>
      <c r="Z240"/>
      <c r="AA240"/>
      <c r="AB240"/>
      <c r="AC240"/>
      <c r="AD240"/>
      <c r="AE240"/>
      <c r="AF240"/>
      <c r="AG240"/>
      <c r="AH240"/>
    </row>
    <row r="241" spans="1:34" s="70" customFormat="1" ht="19.5" customHeight="1">
      <c r="A241" s="131"/>
      <c r="B241" s="131"/>
      <c r="C241" s="131"/>
      <c r="D241" s="131"/>
      <c r="E241" s="131"/>
      <c r="F241" s="131"/>
      <c r="G241" s="430"/>
      <c r="H241" s="430"/>
      <c r="I241" s="129"/>
      <c r="J241" s="129"/>
      <c r="K241" s="129"/>
      <c r="L241" s="129"/>
      <c r="M241"/>
      <c r="N241"/>
      <c r="O241"/>
      <c r="P241"/>
      <c r="Q241"/>
      <c r="R241"/>
      <c r="S241"/>
      <c r="T241"/>
      <c r="U241"/>
      <c r="V241"/>
      <c r="W241"/>
      <c r="X241"/>
      <c r="Y241"/>
      <c r="Z241"/>
      <c r="AA241"/>
      <c r="AB241"/>
      <c r="AC241"/>
      <c r="AD241"/>
      <c r="AE241"/>
      <c r="AF241"/>
      <c r="AG241"/>
      <c r="AH241"/>
    </row>
    <row r="242" spans="1:34" s="70" customFormat="1" ht="19.5" customHeight="1">
      <c r="A242" s="131"/>
      <c r="B242" s="131"/>
      <c r="C242" s="131"/>
      <c r="D242" s="131"/>
      <c r="E242" s="131"/>
      <c r="F242" s="131"/>
      <c r="G242" s="430"/>
      <c r="H242" s="430"/>
      <c r="I242" s="129"/>
      <c r="J242" s="129"/>
      <c r="K242" s="129"/>
      <c r="L242" s="129"/>
      <c r="M242"/>
      <c r="N242"/>
      <c r="O242"/>
      <c r="P242"/>
      <c r="Q242"/>
      <c r="R242"/>
      <c r="S242"/>
      <c r="T242"/>
      <c r="U242"/>
      <c r="V242"/>
      <c r="W242"/>
      <c r="X242"/>
      <c r="Y242"/>
      <c r="Z242"/>
      <c r="AA242"/>
      <c r="AB242"/>
      <c r="AC242"/>
      <c r="AD242"/>
      <c r="AE242"/>
      <c r="AF242"/>
      <c r="AG242"/>
      <c r="AH242"/>
    </row>
    <row r="243" spans="1:34" s="70" customFormat="1" ht="19.5" customHeight="1">
      <c r="A243" s="131"/>
      <c r="B243" s="131"/>
      <c r="C243" s="131"/>
      <c r="D243" s="131"/>
      <c r="E243" s="131"/>
      <c r="F243" s="131"/>
      <c r="G243" s="430"/>
      <c r="H243" s="430"/>
      <c r="I243" s="129"/>
      <c r="J243" s="129"/>
      <c r="K243" s="129"/>
      <c r="L243" s="129"/>
      <c r="M243"/>
      <c r="N243"/>
      <c r="O243"/>
      <c r="P243"/>
      <c r="Q243"/>
      <c r="R243"/>
      <c r="S243"/>
      <c r="T243"/>
      <c r="U243"/>
      <c r="V243"/>
      <c r="W243"/>
      <c r="X243"/>
      <c r="Y243"/>
      <c r="Z243"/>
      <c r="AA243"/>
      <c r="AB243"/>
      <c r="AC243"/>
      <c r="AD243"/>
      <c r="AE243"/>
      <c r="AF243"/>
      <c r="AG243"/>
      <c r="AH243"/>
    </row>
    <row r="244" spans="1:34" s="70" customFormat="1" ht="19.5" customHeight="1">
      <c r="A244" s="131"/>
      <c r="B244" s="131"/>
      <c r="C244" s="131"/>
      <c r="D244" s="131"/>
      <c r="E244" s="131"/>
      <c r="F244" s="131"/>
      <c r="G244" s="143"/>
      <c r="H244" s="143"/>
      <c r="I244" s="129"/>
      <c r="J244" s="129"/>
      <c r="K244" s="129"/>
      <c r="L244" s="129"/>
      <c r="M244"/>
      <c r="N244"/>
      <c r="O244"/>
      <c r="P244"/>
      <c r="Q244"/>
      <c r="R244"/>
      <c r="S244"/>
      <c r="T244"/>
      <c r="U244"/>
      <c r="V244"/>
      <c r="W244"/>
      <c r="X244"/>
      <c r="Y244"/>
      <c r="Z244"/>
      <c r="AA244"/>
      <c r="AB244"/>
      <c r="AC244"/>
      <c r="AD244"/>
      <c r="AE244"/>
      <c r="AF244"/>
      <c r="AG244"/>
      <c r="AH244"/>
    </row>
    <row r="245" spans="1:34" s="70" customFormat="1" ht="19.5" customHeight="1">
      <c r="A245" s="131"/>
      <c r="B245" s="131"/>
      <c r="C245" s="131"/>
      <c r="D245" s="131"/>
      <c r="E245" s="131"/>
      <c r="F245" s="131"/>
      <c r="G245" s="143"/>
      <c r="H245" s="143"/>
      <c r="I245" s="129"/>
      <c r="J245" s="129"/>
      <c r="K245" s="129"/>
      <c r="L245" s="129"/>
      <c r="M245"/>
      <c r="N245"/>
      <c r="O245"/>
      <c r="P245"/>
      <c r="Q245"/>
      <c r="R245"/>
      <c r="S245"/>
      <c r="T245"/>
      <c r="U245"/>
      <c r="V245"/>
      <c r="W245"/>
      <c r="X245"/>
      <c r="Y245"/>
      <c r="Z245"/>
      <c r="AA245"/>
      <c r="AB245"/>
      <c r="AC245"/>
      <c r="AD245"/>
      <c r="AE245"/>
      <c r="AF245"/>
      <c r="AG245"/>
      <c r="AH245"/>
    </row>
    <row r="246" spans="1:34" s="70" customFormat="1" ht="19.5" customHeight="1">
      <c r="A246" s="131"/>
      <c r="B246" s="131"/>
      <c r="C246" s="131"/>
      <c r="D246" s="131"/>
      <c r="E246" s="131"/>
      <c r="F246" s="131"/>
      <c r="G246" s="143"/>
      <c r="H246" s="143"/>
      <c r="I246" s="129"/>
      <c r="J246" s="129"/>
      <c r="K246" s="129"/>
      <c r="L246" s="129"/>
      <c r="M246"/>
      <c r="N246"/>
      <c r="O246"/>
      <c r="P246"/>
      <c r="Q246"/>
      <c r="R246"/>
      <c r="S246"/>
      <c r="T246"/>
      <c r="U246"/>
      <c r="V246"/>
      <c r="W246"/>
      <c r="X246"/>
      <c r="Y246"/>
      <c r="Z246"/>
      <c r="AA246"/>
      <c r="AB246"/>
      <c r="AC246"/>
      <c r="AD246"/>
      <c r="AE246"/>
      <c r="AF246"/>
      <c r="AG246"/>
      <c r="AH246"/>
    </row>
    <row r="247" spans="1:34" s="70" customFormat="1" ht="19.5" customHeight="1">
      <c r="A247" s="131"/>
      <c r="B247" s="131"/>
      <c r="C247" s="131"/>
      <c r="D247" s="131"/>
      <c r="E247" s="131"/>
      <c r="F247" s="131"/>
      <c r="G247" s="131"/>
      <c r="H247" s="131"/>
      <c r="I247" s="129"/>
      <c r="J247" s="129"/>
      <c r="K247" s="129"/>
      <c r="L247" s="129"/>
      <c r="M247"/>
      <c r="N247"/>
      <c r="O247"/>
      <c r="P247"/>
      <c r="Q247"/>
      <c r="R247"/>
      <c r="S247"/>
      <c r="T247"/>
      <c r="U247"/>
      <c r="V247"/>
      <c r="W247"/>
      <c r="X247"/>
      <c r="Y247"/>
      <c r="Z247"/>
      <c r="AA247"/>
      <c r="AB247"/>
      <c r="AC247"/>
      <c r="AD247"/>
      <c r="AE247"/>
      <c r="AF247"/>
      <c r="AG247"/>
      <c r="AH247"/>
    </row>
    <row r="248" spans="1:34" s="70" customFormat="1" ht="19.5" customHeight="1">
      <c r="A248" s="131"/>
      <c r="B248" s="131"/>
      <c r="C248" s="131"/>
      <c r="D248" s="131"/>
      <c r="E248" s="131"/>
      <c r="F248" s="131"/>
      <c r="G248" s="131"/>
      <c r="H248" s="131"/>
      <c r="I248" s="129"/>
      <c r="J248" s="129"/>
      <c r="K248" s="129"/>
      <c r="L248" s="129"/>
      <c r="M248"/>
      <c r="N248"/>
      <c r="O248"/>
      <c r="P248"/>
      <c r="Q248"/>
      <c r="R248"/>
      <c r="S248"/>
      <c r="T248"/>
      <c r="U248"/>
      <c r="V248"/>
      <c r="W248"/>
      <c r="X248"/>
      <c r="Y248"/>
      <c r="Z248"/>
      <c r="AA248"/>
      <c r="AB248"/>
      <c r="AC248"/>
      <c r="AD248"/>
      <c r="AE248"/>
      <c r="AF248"/>
      <c r="AG248"/>
      <c r="AH248"/>
    </row>
    <row r="249" spans="1:34" s="70" customFormat="1" ht="19.5" customHeight="1">
      <c r="A249" s="131"/>
      <c r="B249" s="131"/>
      <c r="C249" s="131"/>
      <c r="D249" s="131"/>
      <c r="E249" s="131"/>
      <c r="F249" s="131"/>
      <c r="G249" s="131"/>
      <c r="H249" s="131"/>
      <c r="I249" s="129"/>
      <c r="J249" s="129"/>
      <c r="K249" s="129"/>
      <c r="L249" s="129"/>
      <c r="M249"/>
      <c r="N249"/>
      <c r="O249"/>
      <c r="P249"/>
      <c r="Q249"/>
      <c r="R249"/>
      <c r="S249"/>
      <c r="T249"/>
      <c r="U249"/>
      <c r="V249"/>
      <c r="W249"/>
      <c r="X249"/>
      <c r="Y249"/>
      <c r="Z249"/>
      <c r="AA249"/>
      <c r="AB249"/>
      <c r="AC249"/>
      <c r="AD249"/>
      <c r="AE249"/>
      <c r="AF249"/>
      <c r="AG249"/>
      <c r="AH249"/>
    </row>
    <row r="250" spans="1:34" s="70" customFormat="1" ht="19.5" customHeight="1">
      <c r="A250" s="131"/>
      <c r="B250" s="131"/>
      <c r="C250" s="131"/>
      <c r="D250" s="131"/>
      <c r="E250" s="131"/>
      <c r="F250" s="131"/>
      <c r="G250" s="131"/>
      <c r="H250" s="131"/>
      <c r="I250" s="129"/>
      <c r="J250" s="129"/>
      <c r="K250" s="129"/>
      <c r="L250" s="129"/>
      <c r="M250"/>
      <c r="N250"/>
      <c r="O250"/>
      <c r="P250"/>
      <c r="Q250"/>
      <c r="R250"/>
      <c r="S250"/>
      <c r="T250"/>
      <c r="U250"/>
      <c r="V250"/>
      <c r="W250"/>
      <c r="X250"/>
      <c r="Y250"/>
      <c r="Z250"/>
      <c r="AA250"/>
      <c r="AB250"/>
      <c r="AC250"/>
      <c r="AD250"/>
      <c r="AE250"/>
      <c r="AF250"/>
      <c r="AG250"/>
      <c r="AH250"/>
    </row>
    <row r="251" spans="1:34" s="70" customFormat="1" ht="19.5" customHeight="1">
      <c r="A251" s="131"/>
      <c r="B251" s="131"/>
      <c r="C251" s="131"/>
      <c r="D251" s="131"/>
      <c r="E251" s="131"/>
      <c r="F251" s="131"/>
      <c r="G251" s="131"/>
      <c r="H251" s="131"/>
      <c r="I251" s="129"/>
      <c r="J251" s="129"/>
      <c r="K251" s="129"/>
      <c r="L251" s="129"/>
      <c r="M251"/>
      <c r="N251"/>
      <c r="O251"/>
      <c r="P251"/>
      <c r="Q251"/>
      <c r="R251"/>
      <c r="S251"/>
      <c r="T251"/>
      <c r="U251"/>
      <c r="V251"/>
      <c r="W251"/>
      <c r="X251"/>
      <c r="Y251"/>
      <c r="Z251"/>
      <c r="AA251"/>
      <c r="AB251"/>
      <c r="AC251"/>
      <c r="AD251"/>
      <c r="AE251"/>
      <c r="AF251"/>
      <c r="AG251"/>
      <c r="AH251"/>
    </row>
    <row r="252" spans="1:34" s="70" customFormat="1" ht="19.5" customHeight="1">
      <c r="A252" s="131"/>
      <c r="B252" s="131"/>
      <c r="C252" s="131"/>
      <c r="D252" s="131"/>
      <c r="E252" s="131"/>
      <c r="F252" s="131"/>
      <c r="G252" s="131"/>
      <c r="H252" s="131"/>
      <c r="I252" s="129"/>
      <c r="J252" s="129"/>
      <c r="K252" s="129"/>
      <c r="L252" s="129"/>
      <c r="M252"/>
      <c r="N252"/>
      <c r="O252"/>
      <c r="P252"/>
      <c r="Q252"/>
      <c r="R252"/>
      <c r="S252"/>
      <c r="T252"/>
      <c r="U252"/>
      <c r="V252"/>
      <c r="W252"/>
      <c r="X252"/>
      <c r="Y252"/>
      <c r="Z252"/>
      <c r="AA252"/>
      <c r="AB252"/>
      <c r="AC252"/>
      <c r="AD252"/>
      <c r="AE252"/>
      <c r="AF252"/>
      <c r="AG252"/>
      <c r="AH252"/>
    </row>
    <row r="253" spans="1:34" s="70" customFormat="1" ht="19.5" customHeight="1">
      <c r="A253" s="131"/>
      <c r="B253" s="131"/>
      <c r="C253" s="131"/>
      <c r="D253" s="131"/>
      <c r="E253" s="131"/>
      <c r="F253" s="131"/>
      <c r="G253" s="131"/>
      <c r="H253" s="131"/>
      <c r="I253" s="129"/>
      <c r="J253" s="129"/>
      <c r="K253" s="129"/>
      <c r="L253" s="129"/>
      <c r="M253"/>
      <c r="N253"/>
      <c r="O253"/>
      <c r="P253"/>
      <c r="Q253"/>
      <c r="R253"/>
      <c r="S253"/>
      <c r="T253"/>
      <c r="U253"/>
      <c r="V253"/>
      <c r="W253"/>
      <c r="X253"/>
      <c r="Y253"/>
      <c r="Z253"/>
      <c r="AA253"/>
      <c r="AB253"/>
      <c r="AC253"/>
      <c r="AD253"/>
      <c r="AE253"/>
      <c r="AF253"/>
      <c r="AG253"/>
      <c r="AH253"/>
    </row>
    <row r="254" spans="1:34" s="70" customFormat="1" ht="19.5" customHeight="1">
      <c r="A254" s="131"/>
      <c r="B254" s="131"/>
      <c r="C254" s="131"/>
      <c r="D254" s="131"/>
      <c r="E254" s="131"/>
      <c r="F254" s="131"/>
      <c r="G254" s="131"/>
      <c r="H254" s="131"/>
      <c r="I254" s="129"/>
      <c r="J254" s="129"/>
      <c r="K254" s="129"/>
      <c r="L254" s="129"/>
      <c r="M254"/>
      <c r="N254"/>
      <c r="O254"/>
      <c r="P254"/>
      <c r="Q254"/>
      <c r="R254"/>
      <c r="S254"/>
      <c r="T254"/>
      <c r="U254"/>
      <c r="V254"/>
      <c r="W254"/>
      <c r="X254"/>
      <c r="Y254"/>
      <c r="Z254"/>
      <c r="AA254"/>
      <c r="AB254"/>
      <c r="AC254"/>
      <c r="AD254"/>
      <c r="AE254"/>
      <c r="AF254"/>
      <c r="AG254"/>
      <c r="AH254"/>
    </row>
    <row r="255" spans="1:34" s="70" customFormat="1" ht="19.5" customHeight="1">
      <c r="A255" s="131"/>
      <c r="B255" s="131"/>
      <c r="C255" s="131"/>
      <c r="D255" s="131"/>
      <c r="E255" s="131"/>
      <c r="F255" s="131"/>
      <c r="G255" s="131"/>
      <c r="H255" s="131"/>
      <c r="I255" s="129"/>
      <c r="J255" s="129"/>
      <c r="K255" s="129"/>
      <c r="L255" s="129"/>
      <c r="M255"/>
      <c r="N255"/>
      <c r="O255"/>
      <c r="P255"/>
      <c r="Q255"/>
      <c r="R255"/>
      <c r="S255"/>
      <c r="T255"/>
      <c r="U255"/>
      <c r="V255"/>
      <c r="W255"/>
      <c r="X255"/>
      <c r="Y255"/>
      <c r="Z255"/>
      <c r="AA255"/>
      <c r="AB255"/>
      <c r="AC255"/>
      <c r="AD255"/>
      <c r="AE255"/>
      <c r="AF255"/>
      <c r="AG255"/>
      <c r="AH255"/>
    </row>
    <row r="256" spans="1:34" s="70" customFormat="1" ht="19.5" customHeight="1">
      <c r="A256" s="131"/>
      <c r="B256" s="131"/>
      <c r="C256" s="131"/>
      <c r="D256" s="131"/>
      <c r="E256" s="131"/>
      <c r="F256" s="131"/>
      <c r="G256" s="131"/>
      <c r="H256" s="131"/>
      <c r="I256" s="129"/>
      <c r="J256" s="129"/>
      <c r="K256" s="129"/>
      <c r="L256" s="129"/>
      <c r="M256"/>
      <c r="N256"/>
      <c r="O256"/>
      <c r="P256"/>
      <c r="Q256"/>
      <c r="R256"/>
      <c r="S256"/>
      <c r="T256"/>
      <c r="U256"/>
      <c r="V256"/>
      <c r="W256"/>
      <c r="X256"/>
      <c r="Y256"/>
      <c r="Z256"/>
      <c r="AA256"/>
      <c r="AB256"/>
      <c r="AC256"/>
      <c r="AD256"/>
      <c r="AE256"/>
      <c r="AF256"/>
      <c r="AG256"/>
      <c r="AH256"/>
    </row>
    <row r="257" spans="1:34" s="70" customFormat="1" ht="19.5" customHeight="1">
      <c r="A257" s="131"/>
      <c r="B257" s="131"/>
      <c r="C257" s="131"/>
      <c r="D257" s="131"/>
      <c r="E257" s="131"/>
      <c r="F257" s="131"/>
      <c r="G257" s="131"/>
      <c r="H257" s="131"/>
      <c r="I257" s="129"/>
      <c r="J257" s="129"/>
      <c r="K257" s="129"/>
      <c r="L257" s="129"/>
      <c r="M257"/>
      <c r="N257"/>
      <c r="O257"/>
      <c r="P257"/>
      <c r="Q257"/>
      <c r="R257"/>
      <c r="S257"/>
      <c r="T257"/>
      <c r="U257"/>
      <c r="V257"/>
      <c r="W257"/>
      <c r="X257"/>
      <c r="Y257"/>
      <c r="Z257"/>
      <c r="AA257"/>
      <c r="AB257"/>
      <c r="AC257"/>
      <c r="AD257"/>
      <c r="AE257"/>
      <c r="AF257"/>
      <c r="AG257"/>
      <c r="AH257"/>
    </row>
    <row r="258" spans="1:34" s="70" customFormat="1" ht="19.5" customHeight="1">
      <c r="A258" s="131"/>
      <c r="B258" s="131"/>
      <c r="C258" s="131"/>
      <c r="D258" s="131"/>
      <c r="E258" s="131"/>
      <c r="F258" s="131"/>
      <c r="G258" s="131"/>
      <c r="H258" s="131"/>
      <c r="I258" s="129"/>
      <c r="J258" s="129"/>
      <c r="K258" s="129"/>
      <c r="L258" s="129"/>
      <c r="M258"/>
      <c r="N258"/>
      <c r="O258"/>
      <c r="P258"/>
      <c r="Q258"/>
      <c r="R258"/>
      <c r="S258"/>
      <c r="T258"/>
      <c r="U258"/>
      <c r="V258"/>
      <c r="W258"/>
      <c r="X258"/>
      <c r="Y258"/>
      <c r="Z258"/>
      <c r="AA258"/>
      <c r="AB258"/>
      <c r="AC258"/>
      <c r="AD258"/>
      <c r="AE258"/>
      <c r="AF258"/>
      <c r="AG258"/>
      <c r="AH258"/>
    </row>
    <row r="259" spans="1:34" s="70" customFormat="1" ht="19.5" customHeight="1">
      <c r="A259" s="131"/>
      <c r="B259" s="131"/>
      <c r="C259" s="131"/>
      <c r="D259" s="131"/>
      <c r="E259" s="427" t="s">
        <v>31</v>
      </c>
      <c r="F259" s="427"/>
      <c r="G259" s="427"/>
      <c r="H259" s="427"/>
      <c r="I259" s="128" t="s">
        <v>43</v>
      </c>
      <c r="J259" s="435">
        <v>3552000</v>
      </c>
      <c r="K259" s="436"/>
      <c r="L259" s="144" t="s">
        <v>20</v>
      </c>
      <c r="M259"/>
      <c r="N259"/>
      <c r="O259"/>
      <c r="P259"/>
      <c r="Q259"/>
      <c r="R259"/>
      <c r="S259"/>
      <c r="T259"/>
      <c r="U259"/>
      <c r="V259"/>
      <c r="W259"/>
      <c r="X259"/>
      <c r="Y259"/>
      <c r="Z259"/>
      <c r="AA259"/>
      <c r="AB259"/>
      <c r="AC259"/>
      <c r="AD259"/>
      <c r="AE259"/>
      <c r="AF259"/>
      <c r="AG259"/>
      <c r="AH259"/>
    </row>
    <row r="260" spans="1:34" s="70" customFormat="1" ht="19.5" customHeight="1">
      <c r="A260" s="131"/>
      <c r="B260" s="131"/>
      <c r="C260" s="131"/>
      <c r="D260" s="131"/>
      <c r="E260" s="131"/>
      <c r="F260" s="427" t="s">
        <v>178</v>
      </c>
      <c r="G260" s="427"/>
      <c r="H260" s="427"/>
      <c r="I260" s="128" t="s">
        <v>43</v>
      </c>
      <c r="J260" s="435">
        <v>970000</v>
      </c>
      <c r="K260" s="436"/>
      <c r="L260" s="128" t="s">
        <v>20</v>
      </c>
      <c r="M260"/>
      <c r="N260"/>
      <c r="O260"/>
      <c r="P260"/>
      <c r="Q260"/>
      <c r="R260"/>
      <c r="S260"/>
      <c r="T260"/>
      <c r="U260"/>
      <c r="V260"/>
      <c r="W260"/>
      <c r="X260"/>
      <c r="Y260"/>
      <c r="Z260"/>
      <c r="AA260"/>
      <c r="AB260"/>
      <c r="AC260"/>
      <c r="AD260"/>
      <c r="AE260"/>
      <c r="AF260"/>
      <c r="AG260"/>
      <c r="AH260"/>
    </row>
    <row r="261" spans="1:34" s="70" customFormat="1" ht="19.5" customHeight="1">
      <c r="A261" s="131"/>
      <c r="B261" s="131"/>
      <c r="C261" s="131"/>
      <c r="D261" s="131"/>
      <c r="E261" s="131"/>
      <c r="F261" s="135" t="s">
        <v>1006</v>
      </c>
      <c r="G261" s="135"/>
      <c r="H261" s="135"/>
      <c r="I261" s="131"/>
      <c r="J261" s="436"/>
      <c r="K261" s="436"/>
      <c r="L261" s="131"/>
      <c r="M261"/>
      <c r="N261"/>
      <c r="O261"/>
      <c r="P261"/>
      <c r="Q261"/>
      <c r="R261"/>
      <c r="S261"/>
      <c r="T261"/>
      <c r="U261"/>
      <c r="V261"/>
      <c r="W261"/>
      <c r="X261"/>
      <c r="Y261"/>
      <c r="Z261"/>
      <c r="AA261"/>
      <c r="AB261"/>
      <c r="AC261"/>
      <c r="AD261"/>
      <c r="AE261"/>
      <c r="AF261"/>
      <c r="AG261"/>
      <c r="AH261"/>
    </row>
    <row r="262" spans="1:34" s="70" customFormat="1" ht="19.5" customHeight="1">
      <c r="A262" s="131"/>
      <c r="B262" s="131"/>
      <c r="C262" s="131"/>
      <c r="D262" s="131"/>
      <c r="E262" s="131"/>
      <c r="F262" s="427" t="s">
        <v>1007</v>
      </c>
      <c r="G262" s="427"/>
      <c r="H262" s="427"/>
      <c r="I262" s="129"/>
      <c r="J262" s="129"/>
      <c r="K262" s="129"/>
      <c r="L262" s="129"/>
      <c r="M262"/>
      <c r="N262"/>
      <c r="O262"/>
      <c r="P262"/>
      <c r="Q262"/>
      <c r="R262"/>
      <c r="S262"/>
      <c r="T262"/>
      <c r="U262"/>
      <c r="V262"/>
      <c r="W262"/>
      <c r="X262"/>
      <c r="Y262"/>
      <c r="Z262"/>
      <c r="AA262"/>
      <c r="AB262"/>
      <c r="AC262"/>
      <c r="AD262"/>
      <c r="AE262"/>
      <c r="AF262"/>
      <c r="AG262"/>
      <c r="AH262"/>
    </row>
    <row r="263" spans="1:34" s="70" customFormat="1" ht="19.5" customHeight="1">
      <c r="A263" s="131"/>
      <c r="B263" s="131"/>
      <c r="C263" s="131"/>
      <c r="D263" s="131"/>
      <c r="E263" s="131"/>
      <c r="F263" s="135"/>
      <c r="G263" s="427" t="s">
        <v>180</v>
      </c>
      <c r="H263" s="427"/>
      <c r="I263" s="128" t="s">
        <v>19</v>
      </c>
      <c r="J263" s="435">
        <v>20000</v>
      </c>
      <c r="K263" s="436"/>
      <c r="L263" s="128" t="s">
        <v>20</v>
      </c>
      <c r="M263"/>
      <c r="N263"/>
      <c r="O263"/>
      <c r="P263"/>
      <c r="Q263"/>
      <c r="R263"/>
      <c r="S263"/>
      <c r="T263"/>
      <c r="U263"/>
      <c r="V263"/>
      <c r="W263"/>
      <c r="X263"/>
      <c r="Y263"/>
      <c r="Z263"/>
      <c r="AA263"/>
      <c r="AB263"/>
      <c r="AC263"/>
      <c r="AD263"/>
      <c r="AE263"/>
      <c r="AF263"/>
      <c r="AG263"/>
      <c r="AH263"/>
    </row>
    <row r="264" spans="1:34" s="70" customFormat="1" ht="19.5" customHeight="1">
      <c r="A264" s="131"/>
      <c r="B264" s="131"/>
      <c r="C264" s="131"/>
      <c r="D264" s="131"/>
      <c r="E264" s="131"/>
      <c r="F264" s="131"/>
      <c r="G264" s="430" t="s">
        <v>1008</v>
      </c>
      <c r="H264" s="439"/>
      <c r="I264" s="129"/>
      <c r="J264" s="129"/>
      <c r="K264" s="129"/>
      <c r="L264" s="129"/>
      <c r="M264"/>
      <c r="N264"/>
      <c r="O264"/>
      <c r="P264"/>
      <c r="Q264"/>
      <c r="R264"/>
      <c r="S264"/>
      <c r="T264"/>
      <c r="U264"/>
      <c r="V264"/>
      <c r="W264"/>
      <c r="X264"/>
      <c r="Y264"/>
      <c r="Z264"/>
      <c r="AA264"/>
      <c r="AB264"/>
      <c r="AC264"/>
      <c r="AD264"/>
      <c r="AE264"/>
      <c r="AF264"/>
      <c r="AG264"/>
      <c r="AH264"/>
    </row>
    <row r="265" spans="1:34" s="70" customFormat="1" ht="19.5" customHeight="1">
      <c r="A265" s="131"/>
      <c r="B265" s="131"/>
      <c r="C265" s="131"/>
      <c r="D265" s="131"/>
      <c r="E265" s="131"/>
      <c r="F265" s="131"/>
      <c r="G265" s="439"/>
      <c r="H265" s="439"/>
      <c r="I265" s="129"/>
      <c r="J265" s="129"/>
      <c r="K265" s="129"/>
      <c r="L265" s="129"/>
      <c r="M265"/>
      <c r="N265"/>
      <c r="O265"/>
      <c r="P265"/>
      <c r="Q265"/>
      <c r="R265"/>
      <c r="S265"/>
      <c r="T265"/>
      <c r="U265"/>
      <c r="V265"/>
      <c r="W265"/>
      <c r="X265"/>
      <c r="Y265"/>
      <c r="Z265"/>
      <c r="AA265"/>
      <c r="AB265"/>
      <c r="AC265"/>
      <c r="AD265"/>
      <c r="AE265"/>
      <c r="AF265"/>
      <c r="AG265"/>
      <c r="AH265"/>
    </row>
    <row r="266" spans="1:34" s="70" customFormat="1" ht="19.5" customHeight="1">
      <c r="A266" s="131"/>
      <c r="B266" s="131"/>
      <c r="C266" s="131"/>
      <c r="D266" s="131"/>
      <c r="E266" s="131"/>
      <c r="F266" s="131"/>
      <c r="G266" s="439"/>
      <c r="H266" s="439"/>
      <c r="I266" s="129"/>
      <c r="J266" s="129"/>
      <c r="K266" s="129"/>
      <c r="L266" s="129"/>
      <c r="M266"/>
      <c r="N266"/>
      <c r="O266"/>
      <c r="P266"/>
      <c r="Q266"/>
      <c r="R266"/>
      <c r="S266"/>
      <c r="T266"/>
      <c r="U266"/>
      <c r="V266"/>
      <c r="W266"/>
      <c r="X266"/>
      <c r="Y266"/>
      <c r="Z266"/>
      <c r="AA266"/>
      <c r="AB266"/>
      <c r="AC266"/>
      <c r="AD266"/>
      <c r="AE266"/>
      <c r="AF266"/>
      <c r="AG266"/>
      <c r="AH266"/>
    </row>
    <row r="267" spans="1:34" s="70" customFormat="1" ht="19.5" customHeight="1">
      <c r="A267" s="131"/>
      <c r="B267" s="131"/>
      <c r="C267" s="131"/>
      <c r="D267" s="131"/>
      <c r="E267" s="131"/>
      <c r="F267" s="131"/>
      <c r="G267" s="439"/>
      <c r="H267" s="439"/>
      <c r="I267" s="129"/>
      <c r="J267" s="129"/>
      <c r="K267" s="129"/>
      <c r="L267" s="129"/>
      <c r="M267"/>
      <c r="N267"/>
      <c r="O267"/>
      <c r="P267"/>
      <c r="Q267"/>
      <c r="R267"/>
      <c r="S267"/>
      <c r="T267"/>
      <c r="U267"/>
      <c r="V267"/>
      <c r="W267"/>
      <c r="X267"/>
      <c r="Y267"/>
      <c r="Z267"/>
      <c r="AA267"/>
      <c r="AB267"/>
      <c r="AC267"/>
      <c r="AD267"/>
      <c r="AE267"/>
      <c r="AF267"/>
      <c r="AG267"/>
      <c r="AH267"/>
    </row>
    <row r="268" spans="1:34" s="70" customFormat="1" ht="19.5" customHeight="1">
      <c r="A268" s="131"/>
      <c r="B268" s="131"/>
      <c r="C268" s="131"/>
      <c r="D268" s="131"/>
      <c r="E268" s="131"/>
      <c r="F268" s="131"/>
      <c r="G268" s="439"/>
      <c r="H268" s="439"/>
      <c r="I268" s="129"/>
      <c r="J268" s="129"/>
      <c r="K268" s="129"/>
      <c r="L268" s="129"/>
      <c r="M268"/>
      <c r="N268"/>
      <c r="O268"/>
      <c r="P268"/>
      <c r="Q268"/>
      <c r="R268"/>
      <c r="S268"/>
      <c r="T268"/>
      <c r="U268"/>
      <c r="V268"/>
      <c r="W268"/>
      <c r="X268"/>
      <c r="Y268"/>
      <c r="Z268"/>
      <c r="AA268"/>
      <c r="AB268"/>
      <c r="AC268"/>
      <c r="AD268"/>
      <c r="AE268"/>
      <c r="AF268"/>
      <c r="AG268"/>
      <c r="AH268"/>
    </row>
    <row r="269" spans="1:34" s="70" customFormat="1" ht="19.5" customHeight="1">
      <c r="A269" s="131"/>
      <c r="B269" s="131"/>
      <c r="C269" s="131"/>
      <c r="D269" s="131"/>
      <c r="E269" s="131"/>
      <c r="F269" s="131"/>
      <c r="G269" s="439"/>
      <c r="H269" s="439"/>
      <c r="I269" s="129"/>
      <c r="J269" s="129"/>
      <c r="K269" s="129"/>
      <c r="L269" s="129"/>
      <c r="M269"/>
      <c r="N269"/>
      <c r="O269"/>
      <c r="P269"/>
      <c r="Q269"/>
      <c r="R269"/>
      <c r="S269"/>
      <c r="T269"/>
      <c r="U269"/>
      <c r="V269"/>
      <c r="W269"/>
      <c r="X269"/>
      <c r="Y269"/>
      <c r="Z269"/>
      <c r="AA269"/>
      <c r="AB269"/>
      <c r="AC269"/>
      <c r="AD269"/>
      <c r="AE269"/>
      <c r="AF269"/>
      <c r="AG269"/>
      <c r="AH269"/>
    </row>
    <row r="270" spans="1:34" s="70" customFormat="1" ht="19.5" customHeight="1">
      <c r="A270" s="131"/>
      <c r="B270" s="131"/>
      <c r="C270" s="131"/>
      <c r="D270" s="131"/>
      <c r="E270" s="131"/>
      <c r="F270" s="131"/>
      <c r="G270" s="439"/>
      <c r="H270" s="439"/>
      <c r="I270" s="129"/>
      <c r="J270" s="129"/>
      <c r="K270" s="129"/>
      <c r="L270" s="129"/>
      <c r="M270"/>
      <c r="N270"/>
      <c r="O270"/>
      <c r="P270"/>
      <c r="Q270"/>
      <c r="R270"/>
      <c r="S270"/>
      <c r="T270"/>
      <c r="U270"/>
      <c r="V270"/>
      <c r="W270"/>
      <c r="X270"/>
      <c r="Y270"/>
      <c r="Z270"/>
      <c r="AA270"/>
      <c r="AB270"/>
      <c r="AC270"/>
      <c r="AD270"/>
      <c r="AE270"/>
      <c r="AF270"/>
      <c r="AG270"/>
      <c r="AH270"/>
    </row>
    <row r="271" spans="1:34" s="70" customFormat="1" ht="19.5" customHeight="1">
      <c r="A271" s="131"/>
      <c r="B271" s="131"/>
      <c r="C271" s="131"/>
      <c r="D271" s="131"/>
      <c r="E271" s="131"/>
      <c r="F271" s="131"/>
      <c r="G271" s="439"/>
      <c r="H271" s="439"/>
      <c r="I271" s="129"/>
      <c r="J271" s="129"/>
      <c r="K271" s="129"/>
      <c r="L271" s="129"/>
      <c r="M271"/>
      <c r="N271"/>
      <c r="O271"/>
      <c r="P271"/>
      <c r="Q271"/>
      <c r="R271"/>
      <c r="S271"/>
      <c r="T271"/>
      <c r="U271"/>
      <c r="V271"/>
      <c r="W271"/>
      <c r="X271"/>
      <c r="Y271"/>
      <c r="Z271"/>
      <c r="AA271"/>
      <c r="AB271"/>
      <c r="AC271"/>
      <c r="AD271"/>
      <c r="AE271"/>
      <c r="AF271"/>
      <c r="AG271"/>
      <c r="AH271"/>
    </row>
    <row r="272" spans="1:34" s="70" customFormat="1" ht="19.5" customHeight="1">
      <c r="A272" s="131"/>
      <c r="B272" s="131"/>
      <c r="C272" s="131"/>
      <c r="D272" s="131"/>
      <c r="E272" s="131"/>
      <c r="F272" s="131"/>
      <c r="G272" s="439"/>
      <c r="H272" s="439"/>
      <c r="I272" s="129"/>
      <c r="J272" s="129"/>
      <c r="K272" s="129"/>
      <c r="L272" s="129"/>
      <c r="M272"/>
      <c r="N272"/>
      <c r="O272"/>
      <c r="P272"/>
      <c r="Q272"/>
      <c r="R272"/>
      <c r="S272"/>
      <c r="T272"/>
      <c r="U272"/>
      <c r="V272"/>
      <c r="W272"/>
      <c r="X272"/>
      <c r="Y272"/>
      <c r="Z272"/>
      <c r="AA272"/>
      <c r="AB272"/>
      <c r="AC272"/>
      <c r="AD272"/>
      <c r="AE272"/>
      <c r="AF272"/>
      <c r="AG272"/>
      <c r="AH272"/>
    </row>
    <row r="273" spans="1:34" s="70" customFormat="1" ht="19.5" customHeight="1">
      <c r="A273" s="131"/>
      <c r="B273" s="131"/>
      <c r="C273" s="131"/>
      <c r="D273" s="131"/>
      <c r="E273" s="131"/>
      <c r="F273" s="131"/>
      <c r="G273" s="131"/>
      <c r="H273" s="131"/>
      <c r="I273" s="129"/>
      <c r="J273" s="129"/>
      <c r="K273" s="129"/>
      <c r="L273" s="129"/>
      <c r="M273"/>
      <c r="N273"/>
      <c r="O273"/>
      <c r="P273"/>
      <c r="Q273"/>
      <c r="R273"/>
      <c r="S273"/>
      <c r="T273"/>
      <c r="U273"/>
      <c r="V273"/>
      <c r="W273"/>
      <c r="X273"/>
      <c r="Y273"/>
      <c r="Z273"/>
      <c r="AA273"/>
      <c r="AB273"/>
      <c r="AC273"/>
      <c r="AD273"/>
      <c r="AE273"/>
      <c r="AF273"/>
      <c r="AG273"/>
      <c r="AH273"/>
    </row>
    <row r="274" spans="1:34" s="70" customFormat="1" ht="19.5" customHeight="1">
      <c r="A274" s="131"/>
      <c r="B274" s="131"/>
      <c r="C274" s="131"/>
      <c r="D274" s="131"/>
      <c r="E274" s="131"/>
      <c r="F274" s="135"/>
      <c r="G274" s="427" t="s">
        <v>181</v>
      </c>
      <c r="H274" s="427"/>
      <c r="I274" s="128" t="s">
        <v>19</v>
      </c>
      <c r="J274" s="435">
        <v>400000</v>
      </c>
      <c r="K274" s="436"/>
      <c r="L274" s="128" t="s">
        <v>20</v>
      </c>
      <c r="M274"/>
      <c r="N274"/>
      <c r="O274"/>
      <c r="P274"/>
      <c r="Q274"/>
      <c r="R274"/>
      <c r="S274"/>
      <c r="T274"/>
      <c r="U274"/>
      <c r="V274"/>
      <c r="W274"/>
      <c r="X274"/>
      <c r="Y274"/>
      <c r="Z274"/>
      <c r="AA274"/>
      <c r="AB274"/>
      <c r="AC274"/>
      <c r="AD274"/>
      <c r="AE274"/>
      <c r="AF274"/>
      <c r="AG274"/>
      <c r="AH274"/>
    </row>
    <row r="275" spans="1:34" s="70" customFormat="1" ht="19.5" customHeight="1">
      <c r="A275" s="131"/>
      <c r="B275" s="131"/>
      <c r="C275" s="131"/>
      <c r="D275" s="131"/>
      <c r="E275" s="131"/>
      <c r="F275" s="131"/>
      <c r="G275" s="430" t="s">
        <v>1009</v>
      </c>
      <c r="H275" s="430"/>
      <c r="I275" s="129"/>
      <c r="J275" s="129"/>
      <c r="K275" s="129"/>
      <c r="L275" s="129"/>
      <c r="M275"/>
      <c r="N275"/>
      <c r="O275"/>
      <c r="P275"/>
      <c r="Q275"/>
      <c r="R275"/>
      <c r="S275"/>
      <c r="T275"/>
      <c r="U275"/>
      <c r="V275"/>
      <c r="W275"/>
      <c r="X275"/>
      <c r="Y275"/>
      <c r="Z275"/>
      <c r="AA275"/>
      <c r="AB275"/>
      <c r="AC275"/>
      <c r="AD275"/>
      <c r="AE275"/>
      <c r="AF275"/>
      <c r="AG275"/>
      <c r="AH275"/>
    </row>
    <row r="276" spans="1:34" s="70" customFormat="1" ht="19.5" customHeight="1">
      <c r="A276" s="131"/>
      <c r="B276" s="131"/>
      <c r="C276" s="131"/>
      <c r="D276" s="131"/>
      <c r="E276" s="131"/>
      <c r="F276" s="131"/>
      <c r="G276" s="430"/>
      <c r="H276" s="430"/>
      <c r="I276" s="129"/>
      <c r="J276" s="129"/>
      <c r="K276" s="129"/>
      <c r="L276" s="129"/>
      <c r="M276"/>
      <c r="N276"/>
      <c r="O276"/>
      <c r="P276"/>
      <c r="Q276"/>
      <c r="R276"/>
      <c r="S276"/>
      <c r="T276"/>
      <c r="U276"/>
      <c r="V276"/>
      <c r="W276"/>
      <c r="X276"/>
      <c r="Y276"/>
      <c r="Z276"/>
      <c r="AA276"/>
      <c r="AB276"/>
      <c r="AC276"/>
      <c r="AD276"/>
      <c r="AE276"/>
      <c r="AF276"/>
      <c r="AG276"/>
      <c r="AH276"/>
    </row>
    <row r="277" spans="1:34" s="70" customFormat="1" ht="19.5" customHeight="1">
      <c r="A277" s="131"/>
      <c r="B277" s="131"/>
      <c r="C277" s="131"/>
      <c r="D277" s="131"/>
      <c r="E277" s="131"/>
      <c r="F277" s="131"/>
      <c r="G277" s="430"/>
      <c r="H277" s="430"/>
      <c r="I277" s="129"/>
      <c r="J277" s="129"/>
      <c r="K277" s="129"/>
      <c r="L277" s="129"/>
      <c r="M277"/>
      <c r="N277"/>
      <c r="O277"/>
      <c r="P277"/>
      <c r="Q277"/>
      <c r="R277"/>
      <c r="S277"/>
      <c r="T277"/>
      <c r="U277"/>
      <c r="V277"/>
      <c r="W277"/>
      <c r="X277"/>
      <c r="Y277"/>
      <c r="Z277"/>
      <c r="AA277"/>
      <c r="AB277"/>
      <c r="AC277"/>
      <c r="AD277"/>
      <c r="AE277"/>
      <c r="AF277"/>
      <c r="AG277"/>
      <c r="AH277"/>
    </row>
    <row r="278" spans="1:34" s="70" customFormat="1" ht="19.5" customHeight="1">
      <c r="A278" s="131"/>
      <c r="B278" s="131"/>
      <c r="C278" s="131"/>
      <c r="D278" s="131"/>
      <c r="E278" s="131"/>
      <c r="F278" s="131"/>
      <c r="G278" s="430"/>
      <c r="H278" s="430"/>
      <c r="I278" s="129"/>
      <c r="J278" s="129"/>
      <c r="K278" s="129"/>
      <c r="L278" s="129"/>
      <c r="M278"/>
      <c r="N278"/>
      <c r="O278"/>
      <c r="P278"/>
      <c r="Q278"/>
      <c r="R278"/>
      <c r="S278"/>
      <c r="T278"/>
      <c r="U278"/>
      <c r="V278"/>
      <c r="W278"/>
      <c r="X278"/>
      <c r="Y278"/>
      <c r="Z278"/>
      <c r="AA278"/>
      <c r="AB278"/>
      <c r="AC278"/>
      <c r="AD278"/>
      <c r="AE278"/>
      <c r="AF278"/>
      <c r="AG278"/>
      <c r="AH278"/>
    </row>
    <row r="279" spans="1:34" s="70" customFormat="1" ht="19.5" customHeight="1">
      <c r="A279" s="131"/>
      <c r="B279" s="131"/>
      <c r="C279" s="131"/>
      <c r="D279" s="131"/>
      <c r="E279" s="131"/>
      <c r="F279" s="131"/>
      <c r="G279" s="430"/>
      <c r="H279" s="430"/>
      <c r="I279" s="129"/>
      <c r="J279" s="129"/>
      <c r="K279" s="129"/>
      <c r="L279" s="129"/>
      <c r="M279"/>
      <c r="N279"/>
      <c r="O279"/>
      <c r="P279"/>
      <c r="Q279"/>
      <c r="R279"/>
      <c r="S279"/>
      <c r="T279"/>
      <c r="U279"/>
      <c r="V279"/>
      <c r="W279"/>
      <c r="X279"/>
      <c r="Y279"/>
      <c r="Z279"/>
      <c r="AA279"/>
      <c r="AB279"/>
      <c r="AC279"/>
      <c r="AD279"/>
      <c r="AE279"/>
      <c r="AF279"/>
      <c r="AG279"/>
      <c r="AH279"/>
    </row>
    <row r="280" spans="1:34" s="70" customFormat="1" ht="19.5" customHeight="1">
      <c r="A280" s="131"/>
      <c r="B280" s="131"/>
      <c r="C280" s="131"/>
      <c r="D280" s="131"/>
      <c r="E280" s="131"/>
      <c r="F280" s="131"/>
      <c r="G280" s="430"/>
      <c r="H280" s="430"/>
      <c r="I280" s="129"/>
      <c r="J280" s="129"/>
      <c r="K280" s="129"/>
      <c r="L280" s="129"/>
      <c r="M280"/>
      <c r="N280"/>
      <c r="O280"/>
      <c r="P280"/>
      <c r="Q280"/>
      <c r="R280"/>
      <c r="S280"/>
      <c r="T280"/>
      <c r="U280"/>
      <c r="V280"/>
      <c r="W280"/>
      <c r="X280"/>
      <c r="Y280"/>
      <c r="Z280"/>
      <c r="AA280"/>
      <c r="AB280"/>
      <c r="AC280"/>
      <c r="AD280"/>
      <c r="AE280"/>
      <c r="AF280"/>
      <c r="AG280"/>
      <c r="AH280"/>
    </row>
    <row r="281" spans="1:34" s="70" customFormat="1" ht="19.5" customHeight="1">
      <c r="A281" s="131"/>
      <c r="B281" s="131"/>
      <c r="C281" s="131"/>
      <c r="D281" s="131"/>
      <c r="E281" s="131"/>
      <c r="F281" s="131"/>
      <c r="G281" s="430"/>
      <c r="H281" s="430"/>
      <c r="I281" s="129"/>
      <c r="J281" s="129"/>
      <c r="K281" s="129"/>
      <c r="L281" s="129"/>
      <c r="M281"/>
      <c r="N281"/>
      <c r="O281"/>
      <c r="P281"/>
      <c r="Q281"/>
      <c r="R281"/>
      <c r="S281"/>
      <c r="T281"/>
      <c r="U281"/>
      <c r="V281"/>
      <c r="W281"/>
      <c r="X281"/>
      <c r="Y281"/>
      <c r="Z281"/>
      <c r="AA281"/>
      <c r="AB281"/>
      <c r="AC281"/>
      <c r="AD281"/>
      <c r="AE281"/>
      <c r="AF281"/>
      <c r="AG281"/>
      <c r="AH281"/>
    </row>
    <row r="282" spans="1:34" s="70" customFormat="1" ht="19.5" customHeight="1">
      <c r="A282" s="131"/>
      <c r="B282" s="131"/>
      <c r="C282" s="131"/>
      <c r="D282" s="131"/>
      <c r="E282" s="131"/>
      <c r="F282" s="131"/>
      <c r="G282" s="430"/>
      <c r="H282" s="430"/>
      <c r="I282" s="129"/>
      <c r="J282" s="129"/>
      <c r="K282" s="129"/>
      <c r="L282" s="129"/>
      <c r="M282"/>
      <c r="N282"/>
      <c r="O282"/>
      <c r="P282"/>
      <c r="Q282"/>
      <c r="R282"/>
      <c r="S282"/>
      <c r="T282"/>
      <c r="U282"/>
      <c r="V282"/>
      <c r="W282"/>
      <c r="X282"/>
      <c r="Y282"/>
      <c r="Z282"/>
      <c r="AA282"/>
      <c r="AB282"/>
      <c r="AC282"/>
      <c r="AD282"/>
      <c r="AE282"/>
      <c r="AF282"/>
      <c r="AG282"/>
      <c r="AH282"/>
    </row>
    <row r="283" spans="1:34" s="70" customFormat="1" ht="19.5" customHeight="1">
      <c r="A283" s="131"/>
      <c r="B283" s="131"/>
      <c r="C283" s="131"/>
      <c r="D283" s="131"/>
      <c r="E283" s="131"/>
      <c r="F283" s="131"/>
      <c r="G283" s="430"/>
      <c r="H283" s="430"/>
      <c r="I283" s="129"/>
      <c r="J283" s="129"/>
      <c r="K283" s="129"/>
      <c r="L283" s="129"/>
      <c r="M283"/>
      <c r="N283"/>
      <c r="O283"/>
      <c r="P283"/>
      <c r="Q283"/>
      <c r="R283"/>
      <c r="S283"/>
      <c r="T283"/>
      <c r="U283"/>
      <c r="V283"/>
      <c r="W283"/>
      <c r="X283"/>
      <c r="Y283"/>
      <c r="Z283"/>
      <c r="AA283"/>
      <c r="AB283"/>
      <c r="AC283"/>
      <c r="AD283"/>
      <c r="AE283"/>
      <c r="AF283"/>
      <c r="AG283"/>
      <c r="AH283"/>
    </row>
    <row r="284" spans="1:34" s="70" customFormat="1" ht="19.5" customHeight="1">
      <c r="A284" s="131"/>
      <c r="B284" s="131"/>
      <c r="C284" s="131"/>
      <c r="D284" s="131"/>
      <c r="E284" s="131"/>
      <c r="F284" s="131"/>
      <c r="G284" s="430"/>
      <c r="H284" s="430"/>
      <c r="I284" s="129"/>
      <c r="J284" s="129"/>
      <c r="K284" s="129"/>
      <c r="L284" s="129"/>
      <c r="M284"/>
      <c r="N284"/>
      <c r="O284"/>
      <c r="P284"/>
      <c r="Q284"/>
      <c r="R284"/>
      <c r="S284"/>
      <c r="T284"/>
      <c r="U284"/>
      <c r="V284"/>
      <c r="W284"/>
      <c r="X284"/>
      <c r="Y284"/>
      <c r="Z284"/>
      <c r="AA284"/>
      <c r="AB284"/>
      <c r="AC284"/>
      <c r="AD284"/>
      <c r="AE284"/>
      <c r="AF284"/>
      <c r="AG284"/>
      <c r="AH284"/>
    </row>
    <row r="285" spans="1:34" s="70" customFormat="1" ht="19.5" customHeight="1">
      <c r="A285" s="131"/>
      <c r="B285" s="131"/>
      <c r="C285" s="131"/>
      <c r="D285" s="131"/>
      <c r="E285" s="131"/>
      <c r="F285" s="131"/>
      <c r="G285" s="430"/>
      <c r="H285" s="430"/>
      <c r="I285" s="129"/>
      <c r="J285" s="129"/>
      <c r="K285" s="129"/>
      <c r="L285" s="129"/>
      <c r="M285"/>
      <c r="N285"/>
      <c r="O285"/>
      <c r="P285"/>
      <c r="Q285"/>
      <c r="R285"/>
      <c r="S285"/>
      <c r="T285"/>
      <c r="U285"/>
      <c r="V285"/>
      <c r="W285"/>
      <c r="X285"/>
      <c r="Y285"/>
      <c r="Z285"/>
      <c r="AA285"/>
      <c r="AB285"/>
      <c r="AC285"/>
      <c r="AD285"/>
      <c r="AE285"/>
      <c r="AF285"/>
      <c r="AG285"/>
      <c r="AH285"/>
    </row>
    <row r="286" spans="1:34" s="70" customFormat="1" ht="19.5" customHeight="1">
      <c r="A286" s="131"/>
      <c r="B286" s="131"/>
      <c r="C286" s="131"/>
      <c r="D286" s="131"/>
      <c r="E286" s="131"/>
      <c r="F286" s="131"/>
      <c r="G286" s="430"/>
      <c r="H286" s="430"/>
      <c r="I286" s="129"/>
      <c r="J286" s="129"/>
      <c r="K286" s="129"/>
      <c r="L286" s="129"/>
      <c r="M286"/>
      <c r="N286"/>
      <c r="O286"/>
      <c r="P286"/>
      <c r="Q286"/>
      <c r="R286"/>
      <c r="S286"/>
      <c r="T286"/>
      <c r="U286"/>
      <c r="V286"/>
      <c r="W286"/>
      <c r="X286"/>
      <c r="Y286"/>
      <c r="Z286"/>
      <c r="AA286"/>
      <c r="AB286"/>
      <c r="AC286"/>
      <c r="AD286"/>
      <c r="AE286"/>
      <c r="AF286"/>
      <c r="AG286"/>
      <c r="AH286"/>
    </row>
    <row r="287" spans="1:34" s="70" customFormat="1" ht="19.5" customHeight="1">
      <c r="A287" s="131"/>
      <c r="B287" s="131"/>
      <c r="C287" s="131"/>
      <c r="D287" s="131"/>
      <c r="E287" s="131"/>
      <c r="F287" s="131"/>
      <c r="G287" s="430"/>
      <c r="H287" s="430"/>
      <c r="I287" s="129"/>
      <c r="J287" s="129"/>
      <c r="K287" s="129"/>
      <c r="L287" s="129"/>
      <c r="M287"/>
      <c r="N287"/>
      <c r="O287"/>
      <c r="P287"/>
      <c r="Q287"/>
      <c r="R287"/>
      <c r="S287"/>
      <c r="T287"/>
      <c r="U287"/>
      <c r="V287"/>
      <c r="W287"/>
      <c r="X287"/>
      <c r="Y287"/>
      <c r="Z287"/>
      <c r="AA287"/>
      <c r="AB287"/>
      <c r="AC287"/>
      <c r="AD287"/>
      <c r="AE287"/>
      <c r="AF287"/>
      <c r="AG287"/>
      <c r="AH287"/>
    </row>
    <row r="288" spans="1:34" s="70" customFormat="1" ht="19.5" customHeight="1">
      <c r="A288" s="131"/>
      <c r="B288" s="131"/>
      <c r="C288" s="131"/>
      <c r="D288" s="131"/>
      <c r="E288" s="131"/>
      <c r="F288" s="131"/>
      <c r="G288" s="430"/>
      <c r="H288" s="430"/>
      <c r="I288" s="129"/>
      <c r="J288" s="129"/>
      <c r="K288" s="129"/>
      <c r="L288" s="129"/>
      <c r="M288"/>
      <c r="N288"/>
      <c r="O288"/>
      <c r="P288"/>
      <c r="Q288"/>
      <c r="R288"/>
      <c r="S288"/>
      <c r="T288"/>
      <c r="U288"/>
      <c r="V288"/>
      <c r="W288"/>
      <c r="X288"/>
      <c r="Y288"/>
      <c r="Z288"/>
      <c r="AA288"/>
      <c r="AB288"/>
      <c r="AC288"/>
      <c r="AD288"/>
      <c r="AE288"/>
      <c r="AF288"/>
      <c r="AG288"/>
      <c r="AH288"/>
    </row>
    <row r="289" spans="1:34" s="70" customFormat="1" ht="19.5" customHeight="1">
      <c r="A289" s="131"/>
      <c r="B289" s="131"/>
      <c r="C289" s="131"/>
      <c r="D289" s="131"/>
      <c r="E289" s="131"/>
      <c r="F289" s="131"/>
      <c r="G289" s="139"/>
      <c r="H289" s="139"/>
      <c r="I289" s="129"/>
      <c r="J289" s="129"/>
      <c r="K289" s="129"/>
      <c r="L289" s="129"/>
      <c r="M289"/>
      <c r="N289"/>
      <c r="O289"/>
      <c r="P289"/>
      <c r="Q289"/>
      <c r="R289"/>
      <c r="S289"/>
      <c r="T289"/>
      <c r="U289"/>
      <c r="V289"/>
      <c r="W289"/>
      <c r="X289"/>
      <c r="Y289"/>
      <c r="Z289"/>
      <c r="AA289"/>
      <c r="AB289"/>
      <c r="AC289"/>
      <c r="AD289"/>
      <c r="AE289"/>
      <c r="AF289"/>
      <c r="AG289"/>
      <c r="AH289"/>
    </row>
    <row r="290" spans="1:34" s="70" customFormat="1" ht="19.5" customHeight="1">
      <c r="A290" s="131"/>
      <c r="B290" s="131"/>
      <c r="C290" s="131"/>
      <c r="D290" s="131"/>
      <c r="E290" s="131"/>
      <c r="F290" s="131"/>
      <c r="G290" s="139"/>
      <c r="H290" s="139"/>
      <c r="I290" s="129"/>
      <c r="J290" s="129"/>
      <c r="K290" s="129"/>
      <c r="L290" s="129"/>
      <c r="M290"/>
      <c r="N290"/>
      <c r="O290"/>
      <c r="P290"/>
      <c r="Q290"/>
      <c r="R290"/>
      <c r="S290"/>
      <c r="T290"/>
      <c r="U290"/>
      <c r="V290"/>
      <c r="W290"/>
      <c r="X290"/>
      <c r="Y290"/>
      <c r="Z290"/>
      <c r="AA290"/>
      <c r="AB290"/>
      <c r="AC290"/>
      <c r="AD290"/>
      <c r="AE290"/>
      <c r="AF290"/>
      <c r="AG290"/>
      <c r="AH290"/>
    </row>
    <row r="291" spans="1:34" s="70" customFormat="1" ht="19.5" customHeight="1">
      <c r="A291" s="131"/>
      <c r="B291" s="131"/>
      <c r="C291" s="131"/>
      <c r="D291" s="131"/>
      <c r="E291" s="131"/>
      <c r="F291" s="131"/>
      <c r="G291" s="139"/>
      <c r="H291" s="139"/>
      <c r="I291" s="129"/>
      <c r="J291" s="129"/>
      <c r="K291" s="129"/>
      <c r="L291" s="129"/>
      <c r="M291"/>
      <c r="N291"/>
      <c r="O291"/>
      <c r="P291"/>
      <c r="Q291"/>
      <c r="R291"/>
      <c r="S291"/>
      <c r="T291"/>
      <c r="U291"/>
      <c r="V291"/>
      <c r="W291"/>
      <c r="X291"/>
      <c r="Y291"/>
      <c r="Z291"/>
      <c r="AA291"/>
      <c r="AB291"/>
      <c r="AC291"/>
      <c r="AD291"/>
      <c r="AE291"/>
      <c r="AF291"/>
      <c r="AG291"/>
      <c r="AH291"/>
    </row>
    <row r="292" spans="1:34" s="70" customFormat="1" ht="19.5" customHeight="1">
      <c r="A292" s="131"/>
      <c r="B292" s="131"/>
      <c r="C292" s="131"/>
      <c r="D292" s="131"/>
      <c r="E292" s="131"/>
      <c r="F292" s="131"/>
      <c r="G292" s="139"/>
      <c r="H292" s="139"/>
      <c r="I292" s="129"/>
      <c r="J292" s="129"/>
      <c r="K292" s="129"/>
      <c r="L292" s="129"/>
      <c r="M292"/>
      <c r="N292"/>
      <c r="O292"/>
      <c r="P292"/>
      <c r="Q292"/>
      <c r="R292"/>
      <c r="S292"/>
      <c r="T292"/>
      <c r="U292"/>
      <c r="V292"/>
      <c r="W292"/>
      <c r="X292"/>
      <c r="Y292"/>
      <c r="Z292"/>
      <c r="AA292"/>
      <c r="AB292"/>
      <c r="AC292"/>
      <c r="AD292"/>
      <c r="AE292"/>
      <c r="AF292"/>
      <c r="AG292"/>
      <c r="AH292"/>
    </row>
    <row r="293" spans="1:34" s="70" customFormat="1" ht="19.5" customHeight="1">
      <c r="A293" s="131"/>
      <c r="B293" s="131"/>
      <c r="C293" s="131"/>
      <c r="D293" s="131"/>
      <c r="E293" s="131"/>
      <c r="F293" s="131"/>
      <c r="G293" s="131"/>
      <c r="H293" s="131"/>
      <c r="I293" s="129"/>
      <c r="J293" s="129"/>
      <c r="K293" s="129"/>
      <c r="L293" s="129"/>
      <c r="M293"/>
      <c r="N293"/>
      <c r="O293"/>
      <c r="P293"/>
      <c r="Q293"/>
      <c r="R293"/>
      <c r="S293"/>
      <c r="T293"/>
      <c r="U293"/>
      <c r="V293"/>
      <c r="W293"/>
      <c r="X293"/>
      <c r="Y293"/>
      <c r="Z293"/>
      <c r="AA293"/>
      <c r="AB293"/>
      <c r="AC293"/>
      <c r="AD293"/>
      <c r="AE293"/>
      <c r="AF293"/>
      <c r="AG293"/>
      <c r="AH293"/>
    </row>
    <row r="294" spans="1:34" s="70" customFormat="1" ht="19.5" customHeight="1">
      <c r="A294" s="131"/>
      <c r="B294" s="131"/>
      <c r="C294" s="131"/>
      <c r="D294" s="131"/>
      <c r="E294" s="131"/>
      <c r="F294" s="131"/>
      <c r="G294" s="131"/>
      <c r="H294" s="131"/>
      <c r="I294" s="129"/>
      <c r="J294" s="129"/>
      <c r="K294" s="129"/>
      <c r="L294" s="129"/>
      <c r="M294"/>
      <c r="N294"/>
      <c r="O294"/>
      <c r="P294"/>
      <c r="Q294"/>
      <c r="R294"/>
      <c r="S294"/>
      <c r="T294"/>
      <c r="U294"/>
      <c r="V294"/>
      <c r="W294"/>
      <c r="X294"/>
      <c r="Y294"/>
      <c r="Z294"/>
      <c r="AA294"/>
      <c r="AB294"/>
      <c r="AC294"/>
      <c r="AD294"/>
      <c r="AE294"/>
      <c r="AF294"/>
      <c r="AG294"/>
      <c r="AH294"/>
    </row>
    <row r="295" spans="1:34" s="70" customFormat="1" ht="19.5" customHeight="1">
      <c r="A295" s="131"/>
      <c r="B295" s="131"/>
      <c r="C295" s="131"/>
      <c r="D295" s="131"/>
      <c r="E295" s="131"/>
      <c r="F295" s="131"/>
      <c r="G295" s="131"/>
      <c r="H295" s="131"/>
      <c r="I295" s="129"/>
      <c r="J295" s="129"/>
      <c r="K295" s="129"/>
      <c r="L295" s="129"/>
      <c r="M295"/>
      <c r="N295"/>
      <c r="O295"/>
      <c r="P295"/>
      <c r="Q295"/>
      <c r="R295"/>
      <c r="S295"/>
      <c r="T295"/>
      <c r="U295"/>
      <c r="V295"/>
      <c r="W295"/>
      <c r="X295"/>
      <c r="Y295"/>
      <c r="Z295"/>
      <c r="AA295"/>
      <c r="AB295"/>
      <c r="AC295"/>
      <c r="AD295"/>
      <c r="AE295"/>
      <c r="AF295"/>
      <c r="AG295"/>
      <c r="AH295"/>
    </row>
    <row r="296" spans="1:34" s="70" customFormat="1" ht="19.5" customHeight="1">
      <c r="A296" s="131"/>
      <c r="B296" s="131"/>
      <c r="C296" s="131"/>
      <c r="D296" s="131"/>
      <c r="E296" s="131"/>
      <c r="F296" s="131"/>
      <c r="G296" s="427" t="s">
        <v>182</v>
      </c>
      <c r="H296" s="427"/>
      <c r="I296" s="128" t="s">
        <v>19</v>
      </c>
      <c r="J296" s="435">
        <v>10000</v>
      </c>
      <c r="K296" s="436"/>
      <c r="L296" s="128" t="s">
        <v>20</v>
      </c>
      <c r="M296"/>
      <c r="N296"/>
      <c r="O296"/>
      <c r="P296"/>
      <c r="Q296"/>
      <c r="R296"/>
      <c r="S296"/>
      <c r="T296"/>
      <c r="U296"/>
      <c r="V296"/>
      <c r="W296"/>
      <c r="X296"/>
      <c r="Y296"/>
      <c r="Z296"/>
      <c r="AA296"/>
      <c r="AB296"/>
      <c r="AC296"/>
      <c r="AD296"/>
      <c r="AE296"/>
      <c r="AF296"/>
      <c r="AG296"/>
      <c r="AH296"/>
    </row>
    <row r="297" spans="1:34" s="70" customFormat="1" ht="19.5" customHeight="1">
      <c r="A297" s="131"/>
      <c r="B297" s="131"/>
      <c r="C297" s="131"/>
      <c r="D297" s="131"/>
      <c r="E297" s="131"/>
      <c r="F297" s="131"/>
      <c r="G297" s="430" t="s">
        <v>1010</v>
      </c>
      <c r="H297" s="430"/>
      <c r="I297" s="129"/>
      <c r="J297" s="129"/>
      <c r="K297" s="129"/>
      <c r="L297" s="129"/>
      <c r="M297"/>
      <c r="N297"/>
      <c r="O297"/>
      <c r="P297"/>
      <c r="Q297"/>
      <c r="R297"/>
      <c r="S297"/>
      <c r="T297"/>
      <c r="U297"/>
      <c r="V297"/>
      <c r="W297"/>
      <c r="X297"/>
      <c r="Y297"/>
      <c r="Z297"/>
      <c r="AA297"/>
      <c r="AB297"/>
      <c r="AC297"/>
      <c r="AD297"/>
      <c r="AE297"/>
      <c r="AF297"/>
      <c r="AG297"/>
      <c r="AH297"/>
    </row>
    <row r="298" spans="1:34" s="70" customFormat="1" ht="19.5" customHeight="1">
      <c r="A298" s="131"/>
      <c r="B298" s="131"/>
      <c r="C298" s="131"/>
      <c r="D298" s="131"/>
      <c r="E298" s="131"/>
      <c r="F298" s="131"/>
      <c r="G298" s="430"/>
      <c r="H298" s="430"/>
      <c r="I298" s="129"/>
      <c r="J298" s="129"/>
      <c r="K298" s="129"/>
      <c r="L298" s="129"/>
      <c r="M298"/>
      <c r="N298"/>
      <c r="O298"/>
      <c r="P298"/>
      <c r="Q298"/>
      <c r="R298"/>
      <c r="S298"/>
      <c r="T298"/>
      <c r="U298"/>
      <c r="V298"/>
      <c r="W298"/>
      <c r="X298"/>
      <c r="Y298"/>
      <c r="Z298"/>
      <c r="AA298"/>
      <c r="AB298"/>
      <c r="AC298"/>
      <c r="AD298"/>
      <c r="AE298"/>
      <c r="AF298"/>
      <c r="AG298"/>
      <c r="AH298"/>
    </row>
    <row r="299" spans="1:34" s="70" customFormat="1" ht="19.5" customHeight="1">
      <c r="A299" s="131"/>
      <c r="B299" s="131"/>
      <c r="C299" s="131"/>
      <c r="D299" s="131"/>
      <c r="E299" s="131"/>
      <c r="F299" s="131"/>
      <c r="G299" s="430"/>
      <c r="H299" s="430"/>
      <c r="I299" s="129"/>
      <c r="J299" s="129"/>
      <c r="K299" s="129"/>
      <c r="L299" s="129"/>
      <c r="M299"/>
      <c r="N299"/>
      <c r="O299"/>
      <c r="P299"/>
      <c r="Q299"/>
      <c r="R299"/>
      <c r="S299"/>
      <c r="T299"/>
      <c r="U299"/>
      <c r="V299"/>
      <c r="W299"/>
      <c r="X299"/>
      <c r="Y299"/>
      <c r="Z299"/>
      <c r="AA299"/>
      <c r="AB299"/>
      <c r="AC299"/>
      <c r="AD299"/>
      <c r="AE299"/>
      <c r="AF299"/>
      <c r="AG299"/>
      <c r="AH299"/>
    </row>
    <row r="300" spans="1:34" s="70" customFormat="1" ht="19.5" customHeight="1">
      <c r="A300" s="131"/>
      <c r="B300" s="131"/>
      <c r="C300" s="131"/>
      <c r="D300" s="131"/>
      <c r="E300" s="131"/>
      <c r="F300" s="131"/>
      <c r="G300" s="430"/>
      <c r="H300" s="430"/>
      <c r="I300" s="129"/>
      <c r="J300" s="129"/>
      <c r="K300" s="129"/>
      <c r="L300" s="129"/>
      <c r="M300"/>
      <c r="N300"/>
      <c r="O300"/>
      <c r="P300"/>
      <c r="Q300"/>
      <c r="R300"/>
      <c r="S300"/>
      <c r="T300"/>
      <c r="U300"/>
      <c r="V300"/>
      <c r="W300"/>
      <c r="X300"/>
      <c r="Y300"/>
      <c r="Z300"/>
      <c r="AA300"/>
      <c r="AB300"/>
      <c r="AC300"/>
      <c r="AD300"/>
      <c r="AE300"/>
      <c r="AF300"/>
      <c r="AG300"/>
      <c r="AH300"/>
    </row>
    <row r="301" spans="1:34" s="70" customFormat="1" ht="19.5" customHeight="1">
      <c r="A301" s="131"/>
      <c r="B301" s="131"/>
      <c r="C301" s="131"/>
      <c r="D301" s="131"/>
      <c r="E301" s="131"/>
      <c r="F301" s="131"/>
      <c r="G301" s="430"/>
      <c r="H301" s="430"/>
      <c r="I301" s="129"/>
      <c r="J301" s="129"/>
      <c r="K301" s="129"/>
      <c r="L301" s="129"/>
      <c r="M301"/>
      <c r="N301"/>
      <c r="O301"/>
      <c r="P301"/>
      <c r="Q301"/>
      <c r="R301"/>
      <c r="S301"/>
      <c r="T301"/>
      <c r="U301"/>
      <c r="V301"/>
      <c r="W301"/>
      <c r="X301"/>
      <c r="Y301"/>
      <c r="Z301"/>
      <c r="AA301"/>
      <c r="AB301"/>
      <c r="AC301"/>
      <c r="AD301"/>
      <c r="AE301"/>
      <c r="AF301"/>
      <c r="AG301"/>
      <c r="AH301"/>
    </row>
    <row r="302" spans="1:34" s="70" customFormat="1" ht="19.5" customHeight="1">
      <c r="A302" s="131"/>
      <c r="B302" s="131"/>
      <c r="C302" s="131"/>
      <c r="D302" s="131"/>
      <c r="E302" s="131"/>
      <c r="F302" s="131"/>
      <c r="G302" s="430"/>
      <c r="H302" s="430"/>
      <c r="I302" s="129"/>
      <c r="J302" s="129"/>
      <c r="K302" s="129"/>
      <c r="L302" s="129"/>
      <c r="M302"/>
      <c r="N302"/>
      <c r="O302"/>
      <c r="P302"/>
      <c r="Q302"/>
      <c r="R302"/>
      <c r="S302"/>
      <c r="T302"/>
      <c r="U302"/>
      <c r="V302"/>
      <c r="W302"/>
      <c r="X302"/>
      <c r="Y302"/>
      <c r="Z302"/>
      <c r="AA302"/>
      <c r="AB302"/>
      <c r="AC302"/>
      <c r="AD302"/>
      <c r="AE302"/>
      <c r="AF302"/>
      <c r="AG302"/>
      <c r="AH302"/>
    </row>
    <row r="303" spans="1:34" s="70" customFormat="1" ht="19.5" customHeight="1">
      <c r="A303" s="131"/>
      <c r="B303" s="131"/>
      <c r="C303" s="131"/>
      <c r="D303" s="131"/>
      <c r="E303" s="131"/>
      <c r="F303" s="131"/>
      <c r="G303" s="430"/>
      <c r="H303" s="430"/>
      <c r="I303" s="129"/>
      <c r="J303" s="129"/>
      <c r="K303" s="129"/>
      <c r="L303" s="129"/>
      <c r="M303"/>
      <c r="N303"/>
      <c r="O303"/>
      <c r="P303"/>
      <c r="Q303"/>
      <c r="R303"/>
      <c r="S303"/>
      <c r="T303"/>
      <c r="U303"/>
      <c r="V303"/>
      <c r="W303"/>
      <c r="X303"/>
      <c r="Y303"/>
      <c r="Z303"/>
      <c r="AA303"/>
      <c r="AB303"/>
      <c r="AC303"/>
      <c r="AD303"/>
      <c r="AE303"/>
      <c r="AF303"/>
      <c r="AG303"/>
      <c r="AH303"/>
    </row>
    <row r="304" spans="1:34" s="70" customFormat="1" ht="19.5" customHeight="1">
      <c r="A304" s="131"/>
      <c r="B304" s="131"/>
      <c r="C304" s="131"/>
      <c r="D304" s="131"/>
      <c r="E304" s="131"/>
      <c r="F304" s="131"/>
      <c r="G304" s="143"/>
      <c r="H304" s="143"/>
      <c r="I304" s="129"/>
      <c r="J304" s="129"/>
      <c r="K304" s="129"/>
      <c r="L304" s="129"/>
      <c r="M304"/>
      <c r="N304"/>
      <c r="O304"/>
      <c r="P304"/>
      <c r="Q304"/>
      <c r="R304"/>
      <c r="S304"/>
      <c r="T304"/>
      <c r="U304"/>
      <c r="V304"/>
      <c r="W304"/>
      <c r="X304"/>
      <c r="Y304"/>
      <c r="Z304"/>
      <c r="AA304"/>
      <c r="AB304"/>
      <c r="AC304"/>
      <c r="AD304"/>
      <c r="AE304"/>
      <c r="AF304"/>
      <c r="AG304"/>
      <c r="AH304"/>
    </row>
    <row r="305" spans="1:34" s="70" customFormat="1" ht="19.5" customHeight="1">
      <c r="A305" s="131"/>
      <c r="B305" s="131"/>
      <c r="C305" s="131"/>
      <c r="D305" s="131"/>
      <c r="E305" s="131"/>
      <c r="F305" s="131"/>
      <c r="G305" s="143"/>
      <c r="H305" s="143"/>
      <c r="I305" s="129"/>
      <c r="J305" s="129"/>
      <c r="K305" s="129"/>
      <c r="L305" s="129"/>
      <c r="M305"/>
      <c r="N305"/>
      <c r="O305"/>
      <c r="P305"/>
      <c r="Q305"/>
      <c r="R305"/>
      <c r="S305"/>
      <c r="T305"/>
      <c r="U305"/>
      <c r="V305"/>
      <c r="W305"/>
      <c r="X305"/>
      <c r="Y305"/>
      <c r="Z305"/>
      <c r="AA305"/>
      <c r="AB305"/>
      <c r="AC305"/>
      <c r="AD305"/>
      <c r="AE305"/>
      <c r="AF305"/>
      <c r="AG305"/>
      <c r="AH305"/>
    </row>
    <row r="306" spans="1:34" s="70" customFormat="1" ht="19.5" customHeight="1">
      <c r="A306" s="131"/>
      <c r="B306" s="131"/>
      <c r="C306" s="131"/>
      <c r="D306" s="131"/>
      <c r="E306" s="131"/>
      <c r="F306" s="131"/>
      <c r="G306" s="427" t="s">
        <v>183</v>
      </c>
      <c r="H306" s="427"/>
      <c r="I306" s="128" t="s">
        <v>19</v>
      </c>
      <c r="J306" s="435">
        <v>200000</v>
      </c>
      <c r="K306" s="436"/>
      <c r="L306" s="128" t="s">
        <v>20</v>
      </c>
      <c r="M306"/>
      <c r="N306"/>
      <c r="O306"/>
      <c r="P306"/>
      <c r="Q306"/>
      <c r="R306"/>
      <c r="S306"/>
      <c r="T306"/>
      <c r="U306"/>
      <c r="V306"/>
      <c r="W306"/>
      <c r="X306"/>
      <c r="Y306"/>
      <c r="Z306"/>
      <c r="AA306"/>
      <c r="AB306"/>
      <c r="AC306"/>
      <c r="AD306"/>
      <c r="AE306"/>
      <c r="AF306"/>
      <c r="AG306"/>
      <c r="AH306"/>
    </row>
    <row r="307" spans="1:34" s="70" customFormat="1" ht="19.5" customHeight="1">
      <c r="A307" s="131"/>
      <c r="B307" s="131"/>
      <c r="C307" s="131"/>
      <c r="D307" s="131"/>
      <c r="E307" s="131"/>
      <c r="F307" s="131"/>
      <c r="G307" s="430" t="s">
        <v>1011</v>
      </c>
      <c r="H307" s="430"/>
      <c r="I307" s="129"/>
      <c r="J307" s="129"/>
      <c r="K307" s="129"/>
      <c r="L307" s="129"/>
      <c r="M307"/>
      <c r="N307"/>
      <c r="O307"/>
      <c r="P307"/>
      <c r="Q307"/>
      <c r="R307"/>
      <c r="S307"/>
      <c r="T307"/>
      <c r="U307"/>
      <c r="V307"/>
      <c r="W307"/>
      <c r="X307"/>
      <c r="Y307"/>
      <c r="Z307"/>
      <c r="AA307"/>
      <c r="AB307"/>
      <c r="AC307"/>
      <c r="AD307"/>
      <c r="AE307"/>
      <c r="AF307"/>
      <c r="AG307"/>
      <c r="AH307"/>
    </row>
    <row r="308" spans="1:34" s="70" customFormat="1" ht="19.5" customHeight="1">
      <c r="A308" s="131"/>
      <c r="B308" s="131"/>
      <c r="C308" s="131"/>
      <c r="D308" s="131"/>
      <c r="E308" s="131"/>
      <c r="F308" s="131"/>
      <c r="G308" s="430"/>
      <c r="H308" s="430"/>
      <c r="I308" s="129"/>
      <c r="J308" s="129"/>
      <c r="K308" s="129"/>
      <c r="L308" s="129"/>
      <c r="M308"/>
      <c r="N308"/>
      <c r="O308"/>
      <c r="P308"/>
      <c r="Q308"/>
      <c r="R308"/>
      <c r="S308"/>
      <c r="T308"/>
      <c r="U308"/>
      <c r="V308"/>
      <c r="W308"/>
      <c r="X308"/>
      <c r="Y308"/>
      <c r="Z308"/>
      <c r="AA308"/>
      <c r="AB308"/>
      <c r="AC308"/>
      <c r="AD308"/>
      <c r="AE308"/>
      <c r="AF308"/>
      <c r="AG308"/>
      <c r="AH308"/>
    </row>
    <row r="309" spans="1:34" s="70" customFormat="1" ht="19.5" customHeight="1">
      <c r="A309" s="131"/>
      <c r="B309" s="131"/>
      <c r="C309" s="131"/>
      <c r="D309" s="131"/>
      <c r="E309" s="131"/>
      <c r="F309" s="131"/>
      <c r="G309" s="430"/>
      <c r="H309" s="430"/>
      <c r="I309" s="129"/>
      <c r="J309" s="129"/>
      <c r="K309" s="129"/>
      <c r="L309" s="129"/>
      <c r="M309"/>
      <c r="N309"/>
      <c r="O309"/>
      <c r="P309"/>
      <c r="Q309"/>
      <c r="R309"/>
      <c r="S309"/>
      <c r="T309"/>
      <c r="U309"/>
      <c r="V309"/>
      <c r="W309"/>
      <c r="X309"/>
      <c r="Y309"/>
      <c r="Z309"/>
      <c r="AA309"/>
      <c r="AB309"/>
      <c r="AC309"/>
      <c r="AD309"/>
      <c r="AE309"/>
      <c r="AF309"/>
      <c r="AG309"/>
      <c r="AH309"/>
    </row>
    <row r="310" spans="1:34" s="70" customFormat="1" ht="19.5" customHeight="1">
      <c r="A310" s="131"/>
      <c r="B310" s="131"/>
      <c r="C310" s="131"/>
      <c r="D310" s="131"/>
      <c r="E310" s="131"/>
      <c r="F310" s="131"/>
      <c r="G310" s="430"/>
      <c r="H310" s="430"/>
      <c r="I310" s="129"/>
      <c r="J310" s="129"/>
      <c r="K310" s="129"/>
      <c r="L310" s="129"/>
      <c r="M310"/>
      <c r="N310"/>
      <c r="O310"/>
      <c r="P310"/>
      <c r="Q310"/>
      <c r="R310"/>
      <c r="S310"/>
      <c r="T310"/>
      <c r="U310"/>
      <c r="V310"/>
      <c r="W310"/>
      <c r="X310"/>
      <c r="Y310"/>
      <c r="Z310"/>
      <c r="AA310"/>
      <c r="AB310"/>
      <c r="AC310"/>
      <c r="AD310"/>
      <c r="AE310"/>
      <c r="AF310"/>
      <c r="AG310"/>
      <c r="AH310"/>
    </row>
    <row r="311" spans="1:34" s="70" customFormat="1" ht="19.5" customHeight="1">
      <c r="A311" s="131"/>
      <c r="B311" s="131"/>
      <c r="C311" s="131"/>
      <c r="D311" s="131"/>
      <c r="E311" s="131"/>
      <c r="F311" s="131"/>
      <c r="G311" s="430"/>
      <c r="H311" s="430"/>
      <c r="I311" s="129"/>
      <c r="J311" s="129"/>
      <c r="K311" s="129"/>
      <c r="L311" s="129"/>
      <c r="M311"/>
      <c r="N311"/>
      <c r="O311"/>
      <c r="P311"/>
      <c r="Q311"/>
      <c r="R311"/>
      <c r="S311"/>
      <c r="T311"/>
      <c r="U311"/>
      <c r="V311"/>
      <c r="W311"/>
      <c r="X311"/>
      <c r="Y311"/>
      <c r="Z311"/>
      <c r="AA311"/>
      <c r="AB311"/>
      <c r="AC311"/>
      <c r="AD311"/>
      <c r="AE311"/>
      <c r="AF311"/>
      <c r="AG311"/>
      <c r="AH311"/>
    </row>
    <row r="312" spans="1:34" s="70" customFormat="1" ht="19.5" customHeight="1">
      <c r="A312" s="131"/>
      <c r="B312" s="131"/>
      <c r="C312" s="131"/>
      <c r="D312" s="131"/>
      <c r="E312" s="131"/>
      <c r="F312" s="131"/>
      <c r="G312" s="430"/>
      <c r="H312" s="430"/>
      <c r="I312" s="129"/>
      <c r="J312" s="129"/>
      <c r="K312" s="129"/>
      <c r="L312" s="129"/>
      <c r="M312"/>
      <c r="N312"/>
      <c r="O312"/>
      <c r="P312"/>
      <c r="Q312"/>
      <c r="R312"/>
      <c r="S312"/>
      <c r="T312"/>
      <c r="U312"/>
      <c r="V312"/>
      <c r="W312"/>
      <c r="X312"/>
      <c r="Y312"/>
      <c r="Z312"/>
      <c r="AA312"/>
      <c r="AB312"/>
      <c r="AC312"/>
      <c r="AD312"/>
      <c r="AE312"/>
      <c r="AF312"/>
      <c r="AG312"/>
      <c r="AH312"/>
    </row>
    <row r="313" spans="1:34" s="70" customFormat="1" ht="19.5" customHeight="1">
      <c r="A313" s="131"/>
      <c r="B313" s="131"/>
      <c r="C313" s="131"/>
      <c r="D313" s="131"/>
      <c r="E313" s="131"/>
      <c r="F313" s="131"/>
      <c r="G313" s="430"/>
      <c r="H313" s="430"/>
      <c r="I313" s="129"/>
      <c r="J313" s="129"/>
      <c r="K313" s="129"/>
      <c r="L313" s="129"/>
      <c r="M313"/>
      <c r="N313"/>
      <c r="O313"/>
      <c r="P313"/>
      <c r="Q313"/>
      <c r="R313"/>
      <c r="S313"/>
      <c r="T313"/>
      <c r="U313"/>
      <c r="V313"/>
      <c r="W313"/>
      <c r="X313"/>
      <c r="Y313"/>
      <c r="Z313"/>
      <c r="AA313"/>
      <c r="AB313"/>
      <c r="AC313"/>
      <c r="AD313"/>
      <c r="AE313"/>
      <c r="AF313"/>
      <c r="AG313"/>
      <c r="AH313"/>
    </row>
    <row r="314" spans="1:34" s="70" customFormat="1" ht="19.5" customHeight="1">
      <c r="A314" s="131"/>
      <c r="B314" s="131"/>
      <c r="C314" s="131"/>
      <c r="D314" s="131"/>
      <c r="E314" s="131"/>
      <c r="F314" s="131"/>
      <c r="G314" s="430"/>
      <c r="H314" s="430"/>
      <c r="I314" s="129"/>
      <c r="J314" s="129"/>
      <c r="K314" s="129"/>
      <c r="L314" s="129"/>
      <c r="M314"/>
      <c r="N314"/>
      <c r="O314"/>
      <c r="P314"/>
      <c r="Q314"/>
      <c r="R314"/>
      <c r="S314"/>
      <c r="T314"/>
      <c r="U314"/>
      <c r="V314"/>
      <c r="W314"/>
      <c r="X314"/>
      <c r="Y314"/>
      <c r="Z314"/>
      <c r="AA314"/>
      <c r="AB314"/>
      <c r="AC314"/>
      <c r="AD314"/>
      <c r="AE314"/>
      <c r="AF314"/>
      <c r="AG314"/>
      <c r="AH314"/>
    </row>
    <row r="315" spans="1:34" s="70" customFormat="1" ht="19.5" customHeight="1">
      <c r="A315" s="131"/>
      <c r="B315" s="131"/>
      <c r="C315" s="131"/>
      <c r="D315" s="131"/>
      <c r="E315" s="131"/>
      <c r="F315" s="131"/>
      <c r="G315" s="430"/>
      <c r="H315" s="430"/>
      <c r="I315" s="129"/>
      <c r="J315" s="129"/>
      <c r="K315" s="129"/>
      <c r="L315" s="129"/>
      <c r="M315"/>
      <c r="N315"/>
      <c r="O315"/>
      <c r="P315"/>
      <c r="Q315"/>
      <c r="R315"/>
      <c r="S315"/>
      <c r="T315"/>
      <c r="U315"/>
      <c r="V315"/>
      <c r="W315"/>
      <c r="X315"/>
      <c r="Y315"/>
      <c r="Z315"/>
      <c r="AA315"/>
      <c r="AB315"/>
      <c r="AC315"/>
      <c r="AD315"/>
      <c r="AE315"/>
      <c r="AF315"/>
      <c r="AG315"/>
      <c r="AH315"/>
    </row>
    <row r="316" spans="1:34" s="70" customFormat="1" ht="19.5" customHeight="1">
      <c r="A316" s="131"/>
      <c r="B316" s="131"/>
      <c r="C316" s="131"/>
      <c r="D316" s="131"/>
      <c r="E316" s="131"/>
      <c r="F316" s="131"/>
      <c r="G316" s="430"/>
      <c r="H316" s="430"/>
      <c r="I316" s="129"/>
      <c r="J316" s="129"/>
      <c r="K316" s="129"/>
      <c r="L316" s="129"/>
      <c r="M316"/>
      <c r="N316"/>
      <c r="O316"/>
      <c r="P316"/>
      <c r="Q316"/>
      <c r="R316"/>
      <c r="S316"/>
      <c r="T316"/>
      <c r="U316"/>
      <c r="V316"/>
      <c r="W316"/>
      <c r="X316"/>
      <c r="Y316"/>
      <c r="Z316"/>
      <c r="AA316"/>
      <c r="AB316"/>
      <c r="AC316"/>
      <c r="AD316"/>
      <c r="AE316"/>
      <c r="AF316"/>
      <c r="AG316"/>
      <c r="AH316"/>
    </row>
    <row r="317" spans="1:34" s="70" customFormat="1" ht="19.5" customHeight="1">
      <c r="A317" s="131"/>
      <c r="B317" s="131"/>
      <c r="C317" s="131"/>
      <c r="D317" s="131"/>
      <c r="E317" s="131"/>
      <c r="F317" s="131"/>
      <c r="G317" s="430"/>
      <c r="H317" s="430"/>
      <c r="I317" s="129"/>
      <c r="J317" s="129"/>
      <c r="K317" s="129"/>
      <c r="L317" s="129"/>
      <c r="M317"/>
      <c r="N317"/>
      <c r="O317"/>
      <c r="P317"/>
      <c r="Q317"/>
      <c r="R317"/>
      <c r="S317"/>
      <c r="T317"/>
      <c r="U317"/>
      <c r="V317"/>
      <c r="W317"/>
      <c r="X317"/>
      <c r="Y317"/>
      <c r="Z317"/>
      <c r="AA317"/>
      <c r="AB317"/>
      <c r="AC317"/>
      <c r="AD317"/>
      <c r="AE317"/>
      <c r="AF317"/>
      <c r="AG317"/>
      <c r="AH317"/>
    </row>
    <row r="318" spans="1:34" s="70" customFormat="1" ht="19.5" customHeight="1">
      <c r="A318" s="131"/>
      <c r="B318" s="131"/>
      <c r="C318" s="131"/>
      <c r="D318" s="131"/>
      <c r="E318" s="131"/>
      <c r="F318" s="131"/>
      <c r="G318" s="139"/>
      <c r="H318" s="139"/>
      <c r="I318" s="129"/>
      <c r="J318" s="129"/>
      <c r="K318" s="129"/>
      <c r="L318" s="129"/>
      <c r="M318"/>
      <c r="N318"/>
      <c r="O318"/>
      <c r="P318"/>
      <c r="Q318"/>
      <c r="R318"/>
      <c r="S318"/>
      <c r="T318"/>
      <c r="U318"/>
      <c r="V318"/>
      <c r="W318"/>
      <c r="X318"/>
      <c r="Y318"/>
      <c r="Z318"/>
      <c r="AA318"/>
      <c r="AB318"/>
      <c r="AC318"/>
      <c r="AD318"/>
      <c r="AE318"/>
      <c r="AF318"/>
      <c r="AG318"/>
      <c r="AH318"/>
    </row>
    <row r="319" spans="1:34" s="70" customFormat="1" ht="19.5" customHeight="1">
      <c r="A319" s="131"/>
      <c r="B319" s="131"/>
      <c r="C319" s="131"/>
      <c r="D319" s="131"/>
      <c r="E319" s="131"/>
      <c r="F319" s="131"/>
      <c r="G319" s="139"/>
      <c r="H319" s="139"/>
      <c r="I319" s="129"/>
      <c r="J319" s="129"/>
      <c r="K319" s="129"/>
      <c r="L319" s="129"/>
      <c r="M319"/>
      <c r="N319"/>
      <c r="O319"/>
      <c r="P319"/>
      <c r="Q319"/>
      <c r="R319"/>
      <c r="S319"/>
      <c r="T319"/>
      <c r="U319"/>
      <c r="V319"/>
      <c r="W319"/>
      <c r="X319"/>
      <c r="Y319"/>
      <c r="Z319"/>
      <c r="AA319"/>
      <c r="AB319"/>
      <c r="AC319"/>
      <c r="AD319"/>
      <c r="AE319"/>
      <c r="AF319"/>
      <c r="AG319"/>
      <c r="AH319"/>
    </row>
    <row r="320" spans="1:34" s="70" customFormat="1" ht="19.5" customHeight="1">
      <c r="A320" s="131"/>
      <c r="B320" s="131"/>
      <c r="C320" s="131"/>
      <c r="D320" s="131"/>
      <c r="E320" s="131"/>
      <c r="F320" s="131"/>
      <c r="G320" s="458" t="s">
        <v>184</v>
      </c>
      <c r="H320" s="458"/>
      <c r="I320" s="128" t="s">
        <v>19</v>
      </c>
      <c r="J320" s="435">
        <v>10000</v>
      </c>
      <c r="K320" s="436"/>
      <c r="L320" s="128" t="s">
        <v>20</v>
      </c>
      <c r="M320"/>
      <c r="N320"/>
      <c r="O320"/>
      <c r="P320"/>
      <c r="Q320"/>
      <c r="R320"/>
      <c r="S320"/>
      <c r="T320"/>
      <c r="U320"/>
      <c r="V320"/>
      <c r="W320"/>
      <c r="X320"/>
      <c r="Y320"/>
      <c r="Z320"/>
      <c r="AA320"/>
      <c r="AB320"/>
      <c r="AC320"/>
      <c r="AD320"/>
      <c r="AE320"/>
      <c r="AF320"/>
      <c r="AG320"/>
      <c r="AH320"/>
    </row>
    <row r="321" spans="1:34" s="70" customFormat="1" ht="19.5" customHeight="1">
      <c r="A321" s="131"/>
      <c r="B321" s="131"/>
      <c r="C321" s="131"/>
      <c r="D321" s="131"/>
      <c r="E321" s="131"/>
      <c r="F321" s="131"/>
      <c r="G321" s="430" t="s">
        <v>1012</v>
      </c>
      <c r="H321" s="430"/>
      <c r="I321" s="129"/>
      <c r="J321" s="129"/>
      <c r="K321" s="129"/>
      <c r="L321" s="129"/>
      <c r="M321"/>
      <c r="N321"/>
      <c r="O321"/>
      <c r="P321"/>
      <c r="Q321"/>
      <c r="R321"/>
      <c r="S321"/>
      <c r="T321"/>
      <c r="U321"/>
      <c r="V321"/>
      <c r="W321"/>
      <c r="X321"/>
      <c r="Y321"/>
      <c r="Z321"/>
      <c r="AA321"/>
      <c r="AB321"/>
      <c r="AC321"/>
      <c r="AD321"/>
      <c r="AE321"/>
      <c r="AF321"/>
      <c r="AG321"/>
      <c r="AH321"/>
    </row>
    <row r="322" spans="1:34" s="70" customFormat="1" ht="19.5" customHeight="1">
      <c r="A322" s="131"/>
      <c r="B322" s="131"/>
      <c r="C322" s="131"/>
      <c r="D322" s="131"/>
      <c r="E322" s="131"/>
      <c r="F322" s="131"/>
      <c r="G322" s="430"/>
      <c r="H322" s="430"/>
      <c r="I322" s="129"/>
      <c r="J322" s="129"/>
      <c r="K322" s="129"/>
      <c r="L322" s="129"/>
      <c r="M322"/>
      <c r="N322"/>
      <c r="O322"/>
      <c r="P322"/>
      <c r="Q322"/>
      <c r="R322"/>
      <c r="S322"/>
      <c r="T322"/>
      <c r="U322"/>
      <c r="V322"/>
      <c r="W322"/>
      <c r="X322"/>
      <c r="Y322"/>
      <c r="Z322"/>
      <c r="AA322"/>
      <c r="AB322"/>
      <c r="AC322"/>
      <c r="AD322"/>
      <c r="AE322"/>
      <c r="AF322"/>
      <c r="AG322"/>
      <c r="AH322"/>
    </row>
    <row r="323" spans="1:34" s="70" customFormat="1" ht="19.5" customHeight="1">
      <c r="A323" s="131"/>
      <c r="B323" s="131"/>
      <c r="C323" s="131"/>
      <c r="D323" s="131"/>
      <c r="E323" s="131"/>
      <c r="F323" s="131"/>
      <c r="G323" s="430"/>
      <c r="H323" s="430"/>
      <c r="I323" s="129"/>
      <c r="J323" s="129"/>
      <c r="K323" s="129"/>
      <c r="L323" s="129"/>
      <c r="M323"/>
      <c r="N323"/>
      <c r="O323"/>
      <c r="P323"/>
      <c r="Q323"/>
      <c r="R323"/>
      <c r="S323"/>
      <c r="T323"/>
      <c r="U323"/>
      <c r="V323"/>
      <c r="W323"/>
      <c r="X323"/>
      <c r="Y323"/>
      <c r="Z323"/>
      <c r="AA323"/>
      <c r="AB323"/>
      <c r="AC323"/>
      <c r="AD323"/>
      <c r="AE323"/>
      <c r="AF323"/>
      <c r="AG323"/>
      <c r="AH323"/>
    </row>
    <row r="324" spans="1:34" s="70" customFormat="1" ht="19.5" customHeight="1">
      <c r="A324" s="131"/>
      <c r="B324" s="131"/>
      <c r="C324" s="131"/>
      <c r="D324" s="131"/>
      <c r="E324" s="131"/>
      <c r="F324" s="131"/>
      <c r="G324" s="430"/>
      <c r="H324" s="430"/>
      <c r="I324" s="129"/>
      <c r="J324" s="129"/>
      <c r="K324" s="129"/>
      <c r="L324" s="129"/>
      <c r="M324"/>
      <c r="N324"/>
      <c r="O324"/>
      <c r="P324"/>
      <c r="Q324"/>
      <c r="R324"/>
      <c r="S324"/>
      <c r="T324"/>
      <c r="U324"/>
      <c r="V324"/>
      <c r="W324"/>
      <c r="X324"/>
      <c r="Y324"/>
      <c r="Z324"/>
      <c r="AA324"/>
      <c r="AB324"/>
      <c r="AC324"/>
      <c r="AD324"/>
      <c r="AE324"/>
      <c r="AF324"/>
      <c r="AG324"/>
      <c r="AH324"/>
    </row>
    <row r="325" spans="1:34" s="70" customFormat="1" ht="19.5" customHeight="1">
      <c r="A325" s="131"/>
      <c r="B325" s="131"/>
      <c r="C325" s="131"/>
      <c r="D325" s="131"/>
      <c r="E325" s="131"/>
      <c r="F325" s="131"/>
      <c r="G325" s="430"/>
      <c r="H325" s="430"/>
      <c r="I325" s="129"/>
      <c r="J325" s="129"/>
      <c r="K325" s="129"/>
      <c r="L325" s="129"/>
      <c r="M325"/>
      <c r="N325"/>
      <c r="O325"/>
      <c r="P325"/>
      <c r="Q325"/>
      <c r="R325"/>
      <c r="S325"/>
      <c r="T325"/>
      <c r="U325"/>
      <c r="V325"/>
      <c r="W325"/>
      <c r="X325"/>
      <c r="Y325"/>
      <c r="Z325"/>
      <c r="AA325"/>
      <c r="AB325"/>
      <c r="AC325"/>
      <c r="AD325"/>
      <c r="AE325"/>
      <c r="AF325"/>
      <c r="AG325"/>
      <c r="AH325"/>
    </row>
    <row r="326" spans="1:34" s="70" customFormat="1" ht="19.5" customHeight="1">
      <c r="A326" s="131"/>
      <c r="B326" s="131"/>
      <c r="C326" s="131"/>
      <c r="D326" s="131"/>
      <c r="E326" s="131"/>
      <c r="F326" s="131"/>
      <c r="G326" s="430"/>
      <c r="H326" s="430"/>
      <c r="I326" s="129"/>
      <c r="J326" s="129"/>
      <c r="K326" s="129"/>
      <c r="L326" s="129"/>
      <c r="M326"/>
      <c r="N326"/>
      <c r="O326"/>
      <c r="P326"/>
      <c r="Q326"/>
      <c r="R326"/>
      <c r="S326"/>
      <c r="T326"/>
      <c r="U326"/>
      <c r="V326"/>
      <c r="W326"/>
      <c r="X326"/>
      <c r="Y326"/>
      <c r="Z326"/>
      <c r="AA326"/>
      <c r="AB326"/>
      <c r="AC326"/>
      <c r="AD326"/>
      <c r="AE326"/>
      <c r="AF326"/>
      <c r="AG326"/>
      <c r="AH326"/>
    </row>
    <row r="327" spans="1:34" s="70" customFormat="1" ht="19.5" customHeight="1">
      <c r="A327" s="131"/>
      <c r="B327" s="131"/>
      <c r="C327" s="131"/>
      <c r="D327" s="131"/>
      <c r="E327" s="131"/>
      <c r="F327" s="131"/>
      <c r="G327" s="430"/>
      <c r="H327" s="430"/>
      <c r="I327" s="129"/>
      <c r="J327" s="129"/>
      <c r="K327" s="129"/>
      <c r="L327" s="129"/>
      <c r="M327"/>
      <c r="N327"/>
      <c r="O327"/>
      <c r="P327"/>
      <c r="Q327"/>
      <c r="R327"/>
      <c r="S327"/>
      <c r="T327"/>
      <c r="U327"/>
      <c r="V327"/>
      <c r="W327"/>
      <c r="X327"/>
      <c r="Y327"/>
      <c r="Z327"/>
      <c r="AA327"/>
      <c r="AB327"/>
      <c r="AC327"/>
      <c r="AD327"/>
      <c r="AE327"/>
      <c r="AF327"/>
      <c r="AG327"/>
      <c r="AH327"/>
    </row>
    <row r="328" spans="1:34" s="70" customFormat="1" ht="19.5" customHeight="1">
      <c r="A328" s="131"/>
      <c r="B328" s="131"/>
      <c r="C328" s="131"/>
      <c r="D328" s="131"/>
      <c r="E328" s="131"/>
      <c r="F328" s="131"/>
      <c r="G328" s="143"/>
      <c r="H328" s="143"/>
      <c r="I328" s="129"/>
      <c r="J328" s="129"/>
      <c r="K328" s="129"/>
      <c r="L328" s="129"/>
      <c r="M328"/>
      <c r="N328"/>
      <c r="O328"/>
      <c r="P328"/>
      <c r="Q328"/>
      <c r="R328"/>
      <c r="S328"/>
      <c r="T328"/>
      <c r="U328"/>
      <c r="V328"/>
      <c r="W328"/>
      <c r="X328"/>
      <c r="Y328"/>
      <c r="Z328"/>
      <c r="AA328"/>
      <c r="AB328"/>
      <c r="AC328"/>
      <c r="AD328"/>
      <c r="AE328"/>
      <c r="AF328"/>
      <c r="AG328"/>
      <c r="AH328"/>
    </row>
    <row r="329" spans="1:34" s="70" customFormat="1" ht="19.5" customHeight="1">
      <c r="A329" s="131"/>
      <c r="B329" s="131"/>
      <c r="C329" s="131"/>
      <c r="D329" s="131"/>
      <c r="E329" s="131"/>
      <c r="F329" s="131"/>
      <c r="G329" s="143"/>
      <c r="H329" s="143"/>
      <c r="I329" s="129"/>
      <c r="J329" s="129"/>
      <c r="K329" s="129"/>
      <c r="L329" s="129"/>
      <c r="M329"/>
      <c r="N329"/>
      <c r="O329"/>
      <c r="P329"/>
      <c r="Q329"/>
      <c r="R329"/>
      <c r="S329"/>
      <c r="T329"/>
      <c r="U329"/>
      <c r="V329"/>
      <c r="W329"/>
      <c r="X329"/>
      <c r="Y329"/>
      <c r="Z329"/>
      <c r="AA329"/>
      <c r="AB329"/>
      <c r="AC329"/>
      <c r="AD329"/>
      <c r="AE329"/>
      <c r="AF329"/>
      <c r="AG329"/>
      <c r="AH329"/>
    </row>
    <row r="330" spans="1:34" s="70" customFormat="1" ht="19.5" customHeight="1">
      <c r="A330" s="131"/>
      <c r="B330" s="131"/>
      <c r="C330" s="131"/>
      <c r="D330" s="131"/>
      <c r="E330" s="131"/>
      <c r="F330" s="131"/>
      <c r="G330" s="143"/>
      <c r="H330" s="143"/>
      <c r="I330" s="129"/>
      <c r="J330" s="129"/>
      <c r="K330" s="129"/>
      <c r="L330" s="129"/>
      <c r="M330"/>
      <c r="N330"/>
      <c r="O330"/>
      <c r="P330"/>
      <c r="Q330"/>
      <c r="R330"/>
      <c r="S330"/>
      <c r="T330"/>
      <c r="U330"/>
      <c r="V330"/>
      <c r="W330"/>
      <c r="X330"/>
      <c r="Y330"/>
      <c r="Z330"/>
      <c r="AA330"/>
      <c r="AB330"/>
      <c r="AC330"/>
      <c r="AD330"/>
      <c r="AE330"/>
      <c r="AF330"/>
      <c r="AG330"/>
      <c r="AH330"/>
    </row>
    <row r="331" spans="1:34" s="70" customFormat="1" ht="19.5" customHeight="1">
      <c r="A331" s="131"/>
      <c r="B331" s="131"/>
      <c r="C331" s="131"/>
      <c r="D331" s="131"/>
      <c r="E331" s="131"/>
      <c r="F331" s="131"/>
      <c r="G331" s="131"/>
      <c r="H331" s="131"/>
      <c r="I331" s="129"/>
      <c r="J331" s="129"/>
      <c r="K331" s="129"/>
      <c r="L331" s="129"/>
      <c r="M331"/>
      <c r="N331"/>
      <c r="O331"/>
      <c r="P331"/>
      <c r="Q331"/>
      <c r="R331"/>
      <c r="S331"/>
      <c r="T331"/>
      <c r="U331"/>
      <c r="V331"/>
      <c r="W331"/>
      <c r="X331"/>
      <c r="Y331"/>
      <c r="Z331"/>
      <c r="AA331"/>
      <c r="AB331"/>
      <c r="AC331"/>
      <c r="AD331"/>
      <c r="AE331"/>
      <c r="AF331"/>
      <c r="AG331"/>
      <c r="AH331"/>
    </row>
    <row r="332" spans="1:34" s="70" customFormat="1" ht="19.5" customHeight="1">
      <c r="A332" s="131"/>
      <c r="B332" s="131"/>
      <c r="C332" s="131"/>
      <c r="D332" s="131"/>
      <c r="E332" s="131"/>
      <c r="F332" s="131"/>
      <c r="G332" s="131"/>
      <c r="H332" s="131"/>
      <c r="I332" s="129"/>
      <c r="J332" s="129"/>
      <c r="K332" s="129"/>
      <c r="L332" s="129"/>
      <c r="M332"/>
      <c r="N332"/>
      <c r="O332"/>
      <c r="P332"/>
      <c r="Q332"/>
      <c r="R332"/>
      <c r="S332"/>
      <c r="T332"/>
      <c r="U332"/>
      <c r="V332"/>
      <c r="W332"/>
      <c r="X332"/>
      <c r="Y332"/>
      <c r="Z332"/>
      <c r="AA332"/>
      <c r="AB332"/>
      <c r="AC332"/>
      <c r="AD332"/>
      <c r="AE332"/>
      <c r="AF332"/>
      <c r="AG332"/>
      <c r="AH332"/>
    </row>
    <row r="333" spans="1:34" s="70" customFormat="1" ht="19.5" customHeight="1">
      <c r="A333" s="131"/>
      <c r="B333" s="131"/>
      <c r="C333" s="131"/>
      <c r="D333" s="131"/>
      <c r="E333" s="131"/>
      <c r="F333" s="131"/>
      <c r="G333" s="427" t="s">
        <v>185</v>
      </c>
      <c r="H333" s="427"/>
      <c r="I333" s="128" t="s">
        <v>19</v>
      </c>
      <c r="J333" s="435">
        <v>240000</v>
      </c>
      <c r="K333" s="436"/>
      <c r="L333" s="128" t="s">
        <v>20</v>
      </c>
      <c r="M333"/>
      <c r="N333"/>
      <c r="O333"/>
      <c r="P333"/>
      <c r="Q333"/>
      <c r="R333"/>
      <c r="S333"/>
      <c r="T333"/>
      <c r="U333"/>
      <c r="V333"/>
      <c r="W333"/>
      <c r="X333"/>
      <c r="Y333"/>
      <c r="Z333"/>
      <c r="AA333"/>
      <c r="AB333"/>
      <c r="AC333"/>
      <c r="AD333"/>
      <c r="AE333"/>
      <c r="AF333"/>
      <c r="AG333"/>
      <c r="AH333"/>
    </row>
    <row r="334" spans="1:34" s="70" customFormat="1" ht="19.5" customHeight="1">
      <c r="A334" s="131"/>
      <c r="B334" s="131"/>
      <c r="C334" s="131"/>
      <c r="D334" s="131"/>
      <c r="E334" s="131"/>
      <c r="F334" s="131"/>
      <c r="G334" s="430" t="s">
        <v>1013</v>
      </c>
      <c r="H334" s="430"/>
      <c r="I334" s="129"/>
      <c r="J334" s="129"/>
      <c r="K334" s="129"/>
      <c r="L334" s="129"/>
      <c r="M334"/>
      <c r="N334"/>
      <c r="O334"/>
      <c r="P334"/>
      <c r="Q334"/>
      <c r="R334"/>
      <c r="S334"/>
      <c r="T334"/>
      <c r="U334"/>
      <c r="V334"/>
      <c r="W334"/>
      <c r="X334"/>
      <c r="Y334"/>
      <c r="Z334"/>
      <c r="AA334"/>
      <c r="AB334"/>
      <c r="AC334"/>
      <c r="AD334"/>
      <c r="AE334"/>
      <c r="AF334"/>
      <c r="AG334"/>
      <c r="AH334"/>
    </row>
    <row r="335" spans="1:34" s="70" customFormat="1" ht="19.5" customHeight="1">
      <c r="A335" s="131"/>
      <c r="B335" s="131"/>
      <c r="C335" s="131"/>
      <c r="D335" s="131"/>
      <c r="E335" s="131"/>
      <c r="F335" s="131"/>
      <c r="G335" s="430"/>
      <c r="H335" s="430"/>
      <c r="I335" s="129"/>
      <c r="J335" s="129"/>
      <c r="K335" s="129"/>
      <c r="L335" s="129"/>
      <c r="M335"/>
      <c r="N335"/>
      <c r="O335"/>
      <c r="P335"/>
      <c r="Q335"/>
      <c r="R335"/>
      <c r="S335"/>
      <c r="T335"/>
      <c r="U335"/>
      <c r="V335"/>
      <c r="W335"/>
      <c r="X335"/>
      <c r="Y335"/>
      <c r="Z335"/>
      <c r="AA335"/>
      <c r="AB335"/>
      <c r="AC335"/>
      <c r="AD335"/>
      <c r="AE335"/>
      <c r="AF335"/>
      <c r="AG335"/>
      <c r="AH335"/>
    </row>
    <row r="336" spans="1:34" s="70" customFormat="1" ht="19.5" customHeight="1">
      <c r="A336" s="131"/>
      <c r="B336" s="131"/>
      <c r="C336" s="131"/>
      <c r="D336" s="131"/>
      <c r="E336" s="131"/>
      <c r="F336" s="131"/>
      <c r="G336" s="430"/>
      <c r="H336" s="430"/>
      <c r="I336" s="129"/>
      <c r="J336" s="129"/>
      <c r="K336" s="129"/>
      <c r="L336" s="129"/>
      <c r="M336"/>
      <c r="N336"/>
      <c r="O336"/>
      <c r="P336"/>
      <c r="Q336"/>
      <c r="R336"/>
      <c r="S336"/>
      <c r="T336"/>
      <c r="U336"/>
      <c r="V336"/>
      <c r="W336"/>
      <c r="X336"/>
      <c r="Y336"/>
      <c r="Z336"/>
      <c r="AA336"/>
      <c r="AB336"/>
      <c r="AC336"/>
      <c r="AD336"/>
      <c r="AE336"/>
      <c r="AF336"/>
      <c r="AG336"/>
      <c r="AH336"/>
    </row>
    <row r="337" spans="1:34" s="70" customFormat="1" ht="19.5" customHeight="1">
      <c r="A337" s="131"/>
      <c r="B337" s="131"/>
      <c r="C337" s="131"/>
      <c r="D337" s="131"/>
      <c r="E337" s="131"/>
      <c r="F337" s="131"/>
      <c r="G337" s="430"/>
      <c r="H337" s="430"/>
      <c r="I337" s="129"/>
      <c r="J337" s="129"/>
      <c r="K337" s="129"/>
      <c r="L337" s="129"/>
      <c r="M337"/>
      <c r="N337"/>
      <c r="O337"/>
      <c r="P337"/>
      <c r="Q337"/>
      <c r="R337"/>
      <c r="S337"/>
      <c r="T337"/>
      <c r="U337"/>
      <c r="V337"/>
      <c r="W337"/>
      <c r="X337"/>
      <c r="Y337"/>
      <c r="Z337"/>
      <c r="AA337"/>
      <c r="AB337"/>
      <c r="AC337"/>
      <c r="AD337"/>
      <c r="AE337"/>
      <c r="AF337"/>
      <c r="AG337"/>
      <c r="AH337"/>
    </row>
    <row r="338" spans="1:34" s="70" customFormat="1" ht="19.5" customHeight="1">
      <c r="A338" s="131"/>
      <c r="B338" s="131"/>
      <c r="C338" s="131"/>
      <c r="D338" s="131"/>
      <c r="E338" s="131"/>
      <c r="F338" s="131"/>
      <c r="G338" s="430"/>
      <c r="H338" s="430"/>
      <c r="I338" s="129"/>
      <c r="J338" s="129"/>
      <c r="K338" s="129"/>
      <c r="L338" s="129"/>
      <c r="M338"/>
      <c r="N338"/>
      <c r="O338"/>
      <c r="P338"/>
      <c r="Q338"/>
      <c r="R338"/>
      <c r="S338"/>
      <c r="T338"/>
      <c r="U338"/>
      <c r="V338"/>
      <c r="W338"/>
      <c r="X338"/>
      <c r="Y338"/>
      <c r="Z338"/>
      <c r="AA338"/>
      <c r="AB338"/>
      <c r="AC338"/>
      <c r="AD338"/>
      <c r="AE338"/>
      <c r="AF338"/>
      <c r="AG338"/>
      <c r="AH338"/>
    </row>
    <row r="339" spans="1:34" s="70" customFormat="1" ht="19.5" customHeight="1">
      <c r="A339" s="131"/>
      <c r="B339" s="131"/>
      <c r="C339" s="131"/>
      <c r="D339" s="131"/>
      <c r="E339" s="131"/>
      <c r="F339" s="131"/>
      <c r="G339" s="430"/>
      <c r="H339" s="430"/>
      <c r="I339" s="129"/>
      <c r="J339" s="129"/>
      <c r="K339" s="129"/>
      <c r="L339" s="129"/>
      <c r="M339"/>
      <c r="N339"/>
      <c r="O339"/>
      <c r="P339"/>
      <c r="Q339"/>
      <c r="R339"/>
      <c r="S339"/>
      <c r="T339"/>
      <c r="U339"/>
      <c r="V339"/>
      <c r="W339"/>
      <c r="X339"/>
      <c r="Y339"/>
      <c r="Z339"/>
      <c r="AA339"/>
      <c r="AB339"/>
      <c r="AC339"/>
      <c r="AD339"/>
      <c r="AE339"/>
      <c r="AF339"/>
      <c r="AG339"/>
      <c r="AH339"/>
    </row>
    <row r="340" spans="1:34" s="70" customFormat="1" ht="19.5" customHeight="1">
      <c r="A340" s="131"/>
      <c r="B340" s="131"/>
      <c r="C340" s="131"/>
      <c r="D340" s="131"/>
      <c r="E340" s="131"/>
      <c r="F340" s="131"/>
      <c r="G340" s="430"/>
      <c r="H340" s="430"/>
      <c r="I340" s="129"/>
      <c r="J340" s="129"/>
      <c r="K340" s="129"/>
      <c r="L340" s="129"/>
      <c r="M340"/>
      <c r="N340"/>
      <c r="O340"/>
      <c r="P340"/>
      <c r="Q340"/>
      <c r="R340"/>
      <c r="S340"/>
      <c r="T340"/>
      <c r="U340"/>
      <c r="V340"/>
      <c r="W340"/>
      <c r="X340"/>
      <c r="Y340"/>
      <c r="Z340"/>
      <c r="AA340"/>
      <c r="AB340"/>
      <c r="AC340"/>
      <c r="AD340"/>
      <c r="AE340"/>
      <c r="AF340"/>
      <c r="AG340"/>
      <c r="AH340"/>
    </row>
    <row r="341" spans="1:34" s="70" customFormat="1" ht="19.5" customHeight="1">
      <c r="A341" s="131"/>
      <c r="B341" s="131"/>
      <c r="C341" s="131"/>
      <c r="D341" s="131"/>
      <c r="E341" s="131"/>
      <c r="F341" s="131"/>
      <c r="G341" s="143"/>
      <c r="H341" s="143"/>
      <c r="I341" s="129"/>
      <c r="J341" s="129"/>
      <c r="K341" s="129"/>
      <c r="L341" s="129"/>
      <c r="M341"/>
      <c r="N341"/>
      <c r="O341"/>
      <c r="P341"/>
      <c r="Q341"/>
      <c r="R341"/>
      <c r="S341"/>
      <c r="T341"/>
      <c r="U341"/>
      <c r="V341"/>
      <c r="W341"/>
      <c r="X341"/>
      <c r="Y341"/>
      <c r="Z341"/>
      <c r="AA341"/>
      <c r="AB341"/>
      <c r="AC341"/>
      <c r="AD341"/>
      <c r="AE341"/>
      <c r="AF341"/>
      <c r="AG341"/>
      <c r="AH341"/>
    </row>
    <row r="342" spans="1:34" s="70" customFormat="1" ht="19.5" customHeight="1">
      <c r="A342" s="131"/>
      <c r="B342" s="131"/>
      <c r="C342" s="131"/>
      <c r="D342" s="131"/>
      <c r="E342" s="131"/>
      <c r="F342" s="131"/>
      <c r="G342" s="143"/>
      <c r="H342" s="143"/>
      <c r="I342" s="129"/>
      <c r="J342" s="129"/>
      <c r="K342" s="129"/>
      <c r="L342" s="129"/>
      <c r="M342"/>
      <c r="N342"/>
      <c r="O342"/>
      <c r="P342"/>
      <c r="Q342"/>
      <c r="R342"/>
      <c r="S342"/>
      <c r="T342"/>
      <c r="U342"/>
      <c r="V342"/>
      <c r="W342"/>
      <c r="X342"/>
      <c r="Y342"/>
      <c r="Z342"/>
      <c r="AA342"/>
      <c r="AB342"/>
      <c r="AC342"/>
      <c r="AD342"/>
      <c r="AE342"/>
      <c r="AF342"/>
      <c r="AG342"/>
      <c r="AH342"/>
    </row>
    <row r="343" spans="1:34" s="70" customFormat="1" ht="19.5" customHeight="1">
      <c r="A343" s="131"/>
      <c r="B343" s="131"/>
      <c r="C343" s="131"/>
      <c r="D343" s="131"/>
      <c r="E343" s="135"/>
      <c r="F343" s="427" t="s">
        <v>186</v>
      </c>
      <c r="G343" s="427"/>
      <c r="H343" s="427"/>
      <c r="I343" s="129"/>
      <c r="J343" s="131"/>
      <c r="K343" s="129"/>
      <c r="L343" s="129"/>
      <c r="M343"/>
      <c r="N343"/>
      <c r="O343"/>
      <c r="P343"/>
      <c r="Q343"/>
      <c r="R343"/>
      <c r="S343"/>
      <c r="T343"/>
      <c r="U343"/>
      <c r="V343"/>
      <c r="W343"/>
      <c r="X343"/>
      <c r="Y343"/>
      <c r="Z343"/>
      <c r="AA343"/>
      <c r="AB343"/>
      <c r="AC343"/>
      <c r="AD343"/>
      <c r="AE343"/>
      <c r="AF343"/>
      <c r="AG343"/>
      <c r="AH343"/>
    </row>
    <row r="344" spans="1:34" s="70" customFormat="1" ht="19.5" customHeight="1">
      <c r="A344" s="131"/>
      <c r="B344" s="131"/>
      <c r="C344" s="131"/>
      <c r="D344" s="131"/>
      <c r="E344" s="131"/>
      <c r="F344" s="131"/>
      <c r="G344" s="427" t="s">
        <v>187</v>
      </c>
      <c r="H344" s="427"/>
      <c r="I344" s="128" t="s">
        <v>19</v>
      </c>
      <c r="J344" s="435">
        <v>90000</v>
      </c>
      <c r="K344" s="436"/>
      <c r="L344" s="128" t="s">
        <v>20</v>
      </c>
      <c r="M344"/>
      <c r="N344"/>
      <c r="O344"/>
      <c r="P344"/>
      <c r="Q344"/>
      <c r="R344"/>
      <c r="S344"/>
      <c r="T344"/>
      <c r="U344"/>
      <c r="V344"/>
      <c r="W344"/>
      <c r="X344"/>
      <c r="Y344"/>
      <c r="Z344"/>
      <c r="AA344"/>
      <c r="AB344"/>
      <c r="AC344"/>
      <c r="AD344"/>
      <c r="AE344"/>
      <c r="AF344"/>
      <c r="AG344"/>
      <c r="AH344"/>
    </row>
    <row r="345" spans="1:34" s="70" customFormat="1" ht="19.5" customHeight="1">
      <c r="A345" s="131"/>
      <c r="B345" s="131"/>
      <c r="C345" s="131"/>
      <c r="D345" s="131"/>
      <c r="E345" s="131"/>
      <c r="F345" s="131"/>
      <c r="G345" s="430" t="s">
        <v>1014</v>
      </c>
      <c r="H345" s="430"/>
      <c r="I345" s="129"/>
      <c r="J345" s="129"/>
      <c r="K345" s="129"/>
      <c r="L345" s="129"/>
      <c r="M345"/>
      <c r="N345"/>
      <c r="O345"/>
      <c r="P345"/>
      <c r="Q345"/>
      <c r="R345"/>
      <c r="S345"/>
      <c r="T345"/>
      <c r="U345"/>
      <c r="V345"/>
      <c r="W345"/>
      <c r="X345"/>
      <c r="Y345"/>
      <c r="Z345"/>
      <c r="AA345"/>
      <c r="AB345"/>
      <c r="AC345"/>
      <c r="AD345"/>
      <c r="AE345"/>
      <c r="AF345"/>
      <c r="AG345"/>
      <c r="AH345"/>
    </row>
    <row r="346" spans="1:34" s="70" customFormat="1" ht="19.5" customHeight="1">
      <c r="A346" s="131"/>
      <c r="B346" s="131"/>
      <c r="C346" s="131"/>
      <c r="D346" s="131"/>
      <c r="E346" s="131"/>
      <c r="F346" s="131"/>
      <c r="G346" s="430"/>
      <c r="H346" s="430"/>
      <c r="I346" s="129"/>
      <c r="J346" s="129"/>
      <c r="K346" s="129"/>
      <c r="L346" s="129"/>
      <c r="M346"/>
      <c r="N346"/>
      <c r="O346"/>
      <c r="P346"/>
      <c r="Q346"/>
      <c r="R346"/>
      <c r="S346"/>
      <c r="T346"/>
      <c r="U346"/>
      <c r="V346"/>
      <c r="W346"/>
      <c r="X346"/>
      <c r="Y346"/>
      <c r="Z346"/>
      <c r="AA346"/>
      <c r="AB346"/>
      <c r="AC346"/>
      <c r="AD346"/>
      <c r="AE346"/>
      <c r="AF346"/>
      <c r="AG346"/>
      <c r="AH346"/>
    </row>
    <row r="347" spans="1:34" s="70" customFormat="1" ht="19.5" customHeight="1">
      <c r="A347" s="131"/>
      <c r="B347" s="131"/>
      <c r="C347" s="131"/>
      <c r="D347" s="131"/>
      <c r="E347" s="131"/>
      <c r="F347" s="131"/>
      <c r="G347" s="430"/>
      <c r="H347" s="430"/>
      <c r="I347" s="129"/>
      <c r="J347" s="129"/>
      <c r="K347" s="129"/>
      <c r="L347" s="129"/>
      <c r="M347"/>
      <c r="N347"/>
      <c r="O347"/>
      <c r="P347"/>
      <c r="Q347"/>
      <c r="R347"/>
      <c r="S347"/>
      <c r="T347"/>
      <c r="U347"/>
      <c r="V347"/>
      <c r="W347"/>
      <c r="X347"/>
      <c r="Y347"/>
      <c r="Z347"/>
      <c r="AA347"/>
      <c r="AB347"/>
      <c r="AC347"/>
      <c r="AD347"/>
      <c r="AE347"/>
      <c r="AF347"/>
      <c r="AG347"/>
      <c r="AH347"/>
    </row>
    <row r="348" spans="1:34" s="70" customFormat="1" ht="19.5" customHeight="1">
      <c r="A348" s="131"/>
      <c r="B348" s="131"/>
      <c r="C348" s="131"/>
      <c r="D348" s="131"/>
      <c r="E348" s="131"/>
      <c r="F348" s="131"/>
      <c r="G348" s="430"/>
      <c r="H348" s="430"/>
      <c r="I348" s="129"/>
      <c r="J348" s="129"/>
      <c r="K348" s="129"/>
      <c r="L348" s="129"/>
      <c r="M348"/>
      <c r="N348"/>
      <c r="O348"/>
      <c r="P348"/>
      <c r="Q348"/>
      <c r="R348"/>
      <c r="S348"/>
      <c r="T348"/>
      <c r="U348"/>
      <c r="V348"/>
      <c r="W348"/>
      <c r="X348"/>
      <c r="Y348"/>
      <c r="Z348"/>
      <c r="AA348"/>
      <c r="AB348"/>
      <c r="AC348"/>
      <c r="AD348"/>
      <c r="AE348"/>
      <c r="AF348"/>
      <c r="AG348"/>
      <c r="AH348"/>
    </row>
    <row r="349" spans="1:34" s="70" customFormat="1" ht="19.5" customHeight="1">
      <c r="A349" s="131"/>
      <c r="B349" s="131"/>
      <c r="C349" s="131"/>
      <c r="D349" s="131"/>
      <c r="E349" s="131"/>
      <c r="F349" s="131"/>
      <c r="G349" s="430"/>
      <c r="H349" s="430"/>
      <c r="I349" s="129"/>
      <c r="J349" s="129"/>
      <c r="K349" s="129"/>
      <c r="L349" s="129"/>
      <c r="M349"/>
      <c r="N349"/>
      <c r="O349"/>
      <c r="P349"/>
      <c r="Q349"/>
      <c r="R349"/>
      <c r="S349"/>
      <c r="T349"/>
      <c r="U349"/>
      <c r="V349"/>
      <c r="W349"/>
      <c r="X349"/>
      <c r="Y349"/>
      <c r="Z349"/>
      <c r="AA349"/>
      <c r="AB349"/>
      <c r="AC349"/>
      <c r="AD349"/>
      <c r="AE349"/>
      <c r="AF349"/>
      <c r="AG349"/>
      <c r="AH349"/>
    </row>
    <row r="350" spans="1:34" s="70" customFormat="1" ht="19.5" customHeight="1">
      <c r="A350" s="131"/>
      <c r="B350" s="131"/>
      <c r="C350" s="131"/>
      <c r="D350" s="131"/>
      <c r="E350" s="131"/>
      <c r="F350" s="131"/>
      <c r="G350" s="430"/>
      <c r="H350" s="430"/>
      <c r="I350" s="129"/>
      <c r="J350" s="129"/>
      <c r="K350" s="129"/>
      <c r="L350" s="129"/>
      <c r="M350"/>
      <c r="N350"/>
      <c r="O350"/>
      <c r="P350"/>
      <c r="Q350"/>
      <c r="R350"/>
      <c r="S350"/>
      <c r="T350"/>
      <c r="U350"/>
      <c r="V350"/>
      <c r="W350"/>
      <c r="X350"/>
      <c r="Y350"/>
      <c r="Z350"/>
      <c r="AA350"/>
      <c r="AB350"/>
      <c r="AC350"/>
      <c r="AD350"/>
      <c r="AE350"/>
      <c r="AF350"/>
      <c r="AG350"/>
      <c r="AH350"/>
    </row>
    <row r="351" spans="1:34" s="70" customFormat="1" ht="19.5" customHeight="1">
      <c r="A351" s="131"/>
      <c r="B351" s="131"/>
      <c r="C351" s="131"/>
      <c r="D351" s="131"/>
      <c r="E351" s="131"/>
      <c r="F351" s="131"/>
      <c r="G351" s="430"/>
      <c r="H351" s="430"/>
      <c r="I351" s="129"/>
      <c r="J351" s="129"/>
      <c r="K351" s="129"/>
      <c r="L351" s="129"/>
      <c r="M351"/>
      <c r="N351"/>
      <c r="O351"/>
      <c r="P351"/>
      <c r="Q351"/>
      <c r="R351"/>
      <c r="S351"/>
      <c r="T351"/>
      <c r="U351"/>
      <c r="V351"/>
      <c r="W351"/>
      <c r="X351"/>
      <c r="Y351"/>
      <c r="Z351"/>
      <c r="AA351"/>
      <c r="AB351"/>
      <c r="AC351"/>
      <c r="AD351"/>
      <c r="AE351"/>
      <c r="AF351"/>
      <c r="AG351"/>
      <c r="AH351"/>
    </row>
    <row r="352" spans="1:34" s="70" customFormat="1" ht="19.5" customHeight="1">
      <c r="A352" s="131"/>
      <c r="B352" s="131"/>
      <c r="C352" s="131"/>
      <c r="D352" s="131"/>
      <c r="E352" s="131"/>
      <c r="F352" s="131"/>
      <c r="G352" s="430"/>
      <c r="H352" s="430"/>
      <c r="I352" s="129"/>
      <c r="J352" s="129"/>
      <c r="K352" s="129"/>
      <c r="L352" s="129"/>
      <c r="M352"/>
      <c r="N352"/>
      <c r="O352"/>
      <c r="P352"/>
      <c r="Q352"/>
      <c r="R352"/>
      <c r="S352"/>
      <c r="T352"/>
      <c r="U352"/>
      <c r="V352"/>
      <c r="W352"/>
      <c r="X352"/>
      <c r="Y352"/>
      <c r="Z352"/>
      <c r="AA352"/>
      <c r="AB352"/>
      <c r="AC352"/>
      <c r="AD352"/>
      <c r="AE352"/>
      <c r="AF352"/>
      <c r="AG352"/>
      <c r="AH352"/>
    </row>
    <row r="353" spans="1:34" s="70" customFormat="1" ht="19.5" customHeight="1">
      <c r="A353" s="131"/>
      <c r="B353" s="131"/>
      <c r="C353" s="131"/>
      <c r="D353" s="131"/>
      <c r="E353" s="131"/>
      <c r="F353" s="131"/>
      <c r="G353" s="430"/>
      <c r="H353" s="430"/>
      <c r="I353" s="129"/>
      <c r="J353" s="129"/>
      <c r="K353" s="129"/>
      <c r="L353" s="129"/>
      <c r="M353"/>
      <c r="N353"/>
      <c r="O353"/>
      <c r="P353"/>
      <c r="Q353"/>
      <c r="R353"/>
      <c r="S353"/>
      <c r="T353"/>
      <c r="U353"/>
      <c r="V353"/>
      <c r="W353"/>
      <c r="X353"/>
      <c r="Y353"/>
      <c r="Z353"/>
      <c r="AA353"/>
      <c r="AB353"/>
      <c r="AC353"/>
      <c r="AD353"/>
      <c r="AE353"/>
      <c r="AF353"/>
      <c r="AG353"/>
      <c r="AH353"/>
    </row>
    <row r="354" spans="1:34" s="70" customFormat="1" ht="19.5" customHeight="1">
      <c r="A354" s="131"/>
      <c r="B354" s="131"/>
      <c r="C354" s="131"/>
      <c r="D354" s="131"/>
      <c r="E354" s="131"/>
      <c r="F354" s="131"/>
      <c r="G354" s="430"/>
      <c r="H354" s="430"/>
      <c r="I354" s="129"/>
      <c r="J354" s="129"/>
      <c r="K354" s="129"/>
      <c r="L354" s="129"/>
      <c r="M354"/>
      <c r="N354"/>
      <c r="O354"/>
      <c r="P354"/>
      <c r="Q354"/>
      <c r="R354"/>
      <c r="S354"/>
      <c r="T354"/>
      <c r="U354"/>
      <c r="V354"/>
      <c r="W354"/>
      <c r="X354"/>
      <c r="Y354"/>
      <c r="Z354"/>
      <c r="AA354"/>
      <c r="AB354"/>
      <c r="AC354"/>
      <c r="AD354"/>
      <c r="AE354"/>
      <c r="AF354"/>
      <c r="AG354"/>
      <c r="AH354"/>
    </row>
    <row r="355" spans="1:34" s="70" customFormat="1" ht="19.5" customHeight="1">
      <c r="A355" s="131"/>
      <c r="B355" s="131"/>
      <c r="C355" s="131"/>
      <c r="D355" s="131"/>
      <c r="E355" s="131"/>
      <c r="F355" s="131"/>
      <c r="G355" s="430"/>
      <c r="H355" s="430"/>
      <c r="I355" s="129"/>
      <c r="J355" s="129"/>
      <c r="K355" s="129"/>
      <c r="L355" s="129"/>
      <c r="M355"/>
      <c r="N355"/>
      <c r="O355"/>
      <c r="P355"/>
      <c r="Q355"/>
      <c r="R355"/>
      <c r="S355"/>
      <c r="T355"/>
      <c r="U355"/>
      <c r="V355"/>
      <c r="W355"/>
      <c r="X355"/>
      <c r="Y355"/>
      <c r="Z355"/>
      <c r="AA355"/>
      <c r="AB355"/>
      <c r="AC355"/>
      <c r="AD355"/>
      <c r="AE355"/>
      <c r="AF355"/>
      <c r="AG355"/>
      <c r="AH355"/>
    </row>
    <row r="356" spans="1:34" s="70" customFormat="1" ht="19.5" customHeight="1">
      <c r="A356" s="131"/>
      <c r="B356" s="131"/>
      <c r="C356" s="131"/>
      <c r="D356" s="131"/>
      <c r="E356" s="131"/>
      <c r="F356" s="131"/>
      <c r="G356" s="143"/>
      <c r="H356" s="143"/>
      <c r="I356" s="129"/>
      <c r="J356" s="129"/>
      <c r="K356" s="129"/>
      <c r="L356" s="129"/>
      <c r="M356"/>
      <c r="N356"/>
      <c r="O356"/>
      <c r="P356"/>
      <c r="Q356"/>
      <c r="R356"/>
      <c r="S356"/>
      <c r="T356"/>
      <c r="U356"/>
      <c r="V356"/>
      <c r="W356"/>
      <c r="X356"/>
      <c r="Y356"/>
      <c r="Z356"/>
      <c r="AA356"/>
      <c r="AB356"/>
      <c r="AC356"/>
      <c r="AD356"/>
      <c r="AE356"/>
      <c r="AF356"/>
      <c r="AG356"/>
      <c r="AH356"/>
    </row>
    <row r="357" spans="1:34" s="70" customFormat="1" ht="19.5" customHeight="1">
      <c r="A357" s="131"/>
      <c r="B357" s="131"/>
      <c r="C357" s="131"/>
      <c r="D357" s="131"/>
      <c r="E357" s="131"/>
      <c r="F357" s="131"/>
      <c r="G357" s="143"/>
      <c r="H357" s="143"/>
      <c r="I357" s="129"/>
      <c r="J357" s="129"/>
      <c r="K357" s="129"/>
      <c r="L357" s="129"/>
      <c r="M357"/>
      <c r="N357"/>
      <c r="O357"/>
      <c r="P357"/>
      <c r="Q357"/>
      <c r="R357"/>
      <c r="S357"/>
      <c r="T357"/>
      <c r="U357"/>
      <c r="V357"/>
      <c r="W357"/>
      <c r="X357"/>
      <c r="Y357"/>
      <c r="Z357"/>
      <c r="AA357"/>
      <c r="AB357"/>
      <c r="AC357"/>
      <c r="AD357"/>
      <c r="AE357"/>
      <c r="AF357"/>
      <c r="AG357"/>
      <c r="AH357"/>
    </row>
    <row r="358" spans="1:34" s="70" customFormat="1" ht="19.5" customHeight="1">
      <c r="A358" s="131"/>
      <c r="B358" s="131"/>
      <c r="C358" s="131"/>
      <c r="D358" s="131"/>
      <c r="E358" s="131"/>
      <c r="F358" s="427" t="s">
        <v>188</v>
      </c>
      <c r="G358" s="427"/>
      <c r="H358" s="427"/>
      <c r="I358" s="128" t="s">
        <v>43</v>
      </c>
      <c r="J358" s="435">
        <v>1457000</v>
      </c>
      <c r="K358" s="436"/>
      <c r="L358" s="128" t="s">
        <v>20</v>
      </c>
      <c r="M358"/>
      <c r="N358"/>
      <c r="O358"/>
      <c r="P358"/>
      <c r="Q358"/>
      <c r="R358"/>
      <c r="S358"/>
      <c r="T358"/>
      <c r="U358"/>
      <c r="V358"/>
      <c r="W358"/>
      <c r="X358"/>
      <c r="Y358"/>
      <c r="Z358"/>
      <c r="AA358"/>
      <c r="AB358"/>
      <c r="AC358"/>
      <c r="AD358"/>
      <c r="AE358"/>
      <c r="AF358"/>
      <c r="AG358"/>
      <c r="AH358"/>
    </row>
    <row r="359" spans="1:34" s="70" customFormat="1" ht="19.5" customHeight="1">
      <c r="A359" s="131"/>
      <c r="B359" s="131"/>
      <c r="C359" s="131"/>
      <c r="D359" s="131"/>
      <c r="E359" s="131"/>
      <c r="F359" s="427" t="s">
        <v>189</v>
      </c>
      <c r="G359" s="427"/>
      <c r="H359" s="427"/>
      <c r="I359" s="129"/>
      <c r="J359" s="452"/>
      <c r="K359" s="452"/>
      <c r="L359" s="129"/>
      <c r="M359"/>
      <c r="N359"/>
      <c r="O359"/>
      <c r="P359"/>
      <c r="Q359"/>
      <c r="R359"/>
      <c r="S359"/>
      <c r="T359"/>
      <c r="U359"/>
      <c r="V359"/>
      <c r="W359"/>
      <c r="X359"/>
      <c r="Y359"/>
      <c r="Z359"/>
      <c r="AA359"/>
      <c r="AB359"/>
      <c r="AC359"/>
      <c r="AD359"/>
      <c r="AE359"/>
      <c r="AF359"/>
      <c r="AG359"/>
      <c r="AH359"/>
    </row>
    <row r="360" spans="1:34" s="70" customFormat="1" ht="19.5" customHeight="1">
      <c r="A360" s="131"/>
      <c r="B360" s="131"/>
      <c r="C360" s="131"/>
      <c r="D360" s="131"/>
      <c r="E360" s="131"/>
      <c r="F360" s="131"/>
      <c r="G360" s="456" t="s">
        <v>1015</v>
      </c>
      <c r="H360" s="456"/>
      <c r="I360" s="128" t="s">
        <v>19</v>
      </c>
      <c r="J360" s="435">
        <v>10000</v>
      </c>
      <c r="K360" s="436"/>
      <c r="L360" s="128" t="s">
        <v>20</v>
      </c>
      <c r="M360"/>
      <c r="N360"/>
      <c r="O360"/>
      <c r="P360"/>
      <c r="Q360"/>
      <c r="R360"/>
      <c r="S360"/>
      <c r="T360"/>
      <c r="U360"/>
      <c r="V360"/>
      <c r="W360"/>
      <c r="X360"/>
      <c r="Y360"/>
      <c r="Z360"/>
      <c r="AA360"/>
      <c r="AB360"/>
      <c r="AC360"/>
      <c r="AD360"/>
      <c r="AE360"/>
      <c r="AF360"/>
      <c r="AG360"/>
      <c r="AH360"/>
    </row>
    <row r="361" spans="1:34" s="70" customFormat="1" ht="19.5" customHeight="1">
      <c r="A361" s="131"/>
      <c r="B361" s="131"/>
      <c r="C361" s="131"/>
      <c r="D361" s="131"/>
      <c r="E361" s="131"/>
      <c r="F361" s="131"/>
      <c r="G361" s="427" t="s">
        <v>1016</v>
      </c>
      <c r="H361" s="427"/>
      <c r="I361" s="129"/>
      <c r="J361" s="129"/>
      <c r="K361" s="129"/>
      <c r="L361" s="129"/>
      <c r="M361"/>
      <c r="N361"/>
      <c r="O361"/>
      <c r="P361"/>
      <c r="Q361"/>
      <c r="R361"/>
      <c r="S361"/>
      <c r="T361"/>
      <c r="U361"/>
      <c r="V361"/>
      <c r="W361"/>
      <c r="X361"/>
      <c r="Y361"/>
      <c r="Z361"/>
      <c r="AA361"/>
      <c r="AB361"/>
      <c r="AC361"/>
      <c r="AD361"/>
      <c r="AE361"/>
      <c r="AF361"/>
      <c r="AG361"/>
      <c r="AH361"/>
    </row>
    <row r="362" spans="1:34" s="70" customFormat="1" ht="19.5" customHeight="1">
      <c r="A362" s="131"/>
      <c r="B362" s="131"/>
      <c r="C362" s="131"/>
      <c r="D362" s="131"/>
      <c r="E362" s="131"/>
      <c r="F362" s="131"/>
      <c r="G362" s="430" t="s">
        <v>1017</v>
      </c>
      <c r="H362" s="439"/>
      <c r="I362" s="129"/>
      <c r="J362" s="129"/>
      <c r="K362" s="129"/>
      <c r="L362" s="129"/>
      <c r="M362"/>
      <c r="N362"/>
      <c r="O362"/>
      <c r="P362"/>
      <c r="Q362"/>
      <c r="R362"/>
      <c r="S362"/>
      <c r="T362"/>
      <c r="U362"/>
      <c r="V362"/>
      <c r="W362"/>
      <c r="X362"/>
      <c r="Y362"/>
      <c r="Z362"/>
      <c r="AA362"/>
      <c r="AB362"/>
      <c r="AC362"/>
      <c r="AD362"/>
      <c r="AE362"/>
      <c r="AF362"/>
      <c r="AG362"/>
      <c r="AH362"/>
    </row>
    <row r="363" spans="1:34" s="70" customFormat="1" ht="19.5" customHeight="1">
      <c r="A363" s="131"/>
      <c r="B363" s="131"/>
      <c r="C363" s="131"/>
      <c r="D363" s="131"/>
      <c r="E363" s="131"/>
      <c r="F363" s="131"/>
      <c r="G363" s="439"/>
      <c r="H363" s="439"/>
      <c r="I363" s="129"/>
      <c r="J363" s="129"/>
      <c r="K363" s="129"/>
      <c r="L363" s="129"/>
      <c r="M363"/>
      <c r="N363"/>
      <c r="O363"/>
      <c r="P363"/>
      <c r="Q363"/>
      <c r="R363"/>
      <c r="S363"/>
      <c r="T363"/>
      <c r="U363"/>
      <c r="V363"/>
      <c r="W363"/>
      <c r="X363"/>
      <c r="Y363"/>
      <c r="Z363"/>
      <c r="AA363"/>
      <c r="AB363"/>
      <c r="AC363"/>
      <c r="AD363"/>
      <c r="AE363"/>
      <c r="AF363"/>
      <c r="AG363"/>
      <c r="AH363"/>
    </row>
    <row r="364" spans="1:34" s="70" customFormat="1" ht="19.5" customHeight="1">
      <c r="A364" s="131"/>
      <c r="B364" s="131"/>
      <c r="C364" s="131"/>
      <c r="D364" s="131"/>
      <c r="E364" s="131"/>
      <c r="F364" s="131"/>
      <c r="G364" s="439"/>
      <c r="H364" s="439"/>
      <c r="I364" s="129"/>
      <c r="J364" s="129"/>
      <c r="K364" s="129"/>
      <c r="L364" s="129"/>
      <c r="M364"/>
      <c r="N364"/>
      <c r="O364"/>
      <c r="P364"/>
      <c r="Q364"/>
      <c r="R364"/>
      <c r="S364"/>
      <c r="T364"/>
      <c r="U364"/>
      <c r="V364"/>
      <c r="W364"/>
      <c r="X364"/>
      <c r="Y364"/>
      <c r="Z364"/>
      <c r="AA364"/>
      <c r="AB364"/>
      <c r="AC364"/>
      <c r="AD364"/>
      <c r="AE364"/>
      <c r="AF364"/>
      <c r="AG364"/>
      <c r="AH364"/>
    </row>
    <row r="365" spans="1:34" s="70" customFormat="1" ht="19.5" customHeight="1">
      <c r="A365" s="131"/>
      <c r="B365" s="131"/>
      <c r="C365" s="131"/>
      <c r="D365" s="131"/>
      <c r="E365" s="131"/>
      <c r="F365" s="131"/>
      <c r="G365" s="439"/>
      <c r="H365" s="439"/>
      <c r="I365" s="129"/>
      <c r="J365" s="129"/>
      <c r="K365" s="129"/>
      <c r="L365" s="129"/>
      <c r="M365"/>
      <c r="N365"/>
      <c r="O365"/>
      <c r="P365"/>
      <c r="Q365"/>
      <c r="R365"/>
      <c r="S365"/>
      <c r="T365"/>
      <c r="U365"/>
      <c r="V365"/>
      <c r="W365"/>
      <c r="X365"/>
      <c r="Y365"/>
      <c r="Z365"/>
      <c r="AA365"/>
      <c r="AB365"/>
      <c r="AC365"/>
      <c r="AD365"/>
      <c r="AE365"/>
      <c r="AF365"/>
      <c r="AG365"/>
      <c r="AH365"/>
    </row>
    <row r="366" spans="1:34" s="70" customFormat="1" ht="19.5" customHeight="1">
      <c r="A366" s="131"/>
      <c r="B366" s="131"/>
      <c r="C366" s="131"/>
      <c r="D366" s="131"/>
      <c r="E366" s="131"/>
      <c r="F366" s="131"/>
      <c r="G366" s="439"/>
      <c r="H366" s="439"/>
      <c r="I366" s="129"/>
      <c r="J366" s="129"/>
      <c r="K366" s="129"/>
      <c r="L366" s="129"/>
      <c r="M366"/>
      <c r="N366"/>
      <c r="O366"/>
      <c r="P366"/>
      <c r="Q366"/>
      <c r="R366"/>
      <c r="S366"/>
      <c r="T366"/>
      <c r="U366"/>
      <c r="V366"/>
      <c r="W366"/>
      <c r="X366"/>
      <c r="Y366"/>
      <c r="Z366"/>
      <c r="AA366"/>
      <c r="AB366"/>
      <c r="AC366"/>
      <c r="AD366"/>
      <c r="AE366"/>
      <c r="AF366"/>
      <c r="AG366"/>
      <c r="AH366"/>
    </row>
    <row r="367" spans="1:34" s="70" customFormat="1" ht="19.5" customHeight="1">
      <c r="A367" s="131"/>
      <c r="B367" s="131"/>
      <c r="C367" s="131"/>
      <c r="D367" s="131"/>
      <c r="E367" s="131"/>
      <c r="F367" s="131"/>
      <c r="G367" s="439"/>
      <c r="H367" s="439"/>
      <c r="I367" s="129"/>
      <c r="J367" s="129"/>
      <c r="K367" s="129"/>
      <c r="L367" s="129"/>
      <c r="M367"/>
      <c r="N367"/>
      <c r="O367"/>
      <c r="P367"/>
      <c r="Q367"/>
      <c r="R367"/>
      <c r="S367"/>
      <c r="T367"/>
      <c r="U367"/>
      <c r="V367"/>
      <c r="W367"/>
      <c r="X367"/>
      <c r="Y367"/>
      <c r="Z367"/>
      <c r="AA367"/>
      <c r="AB367"/>
      <c r="AC367"/>
      <c r="AD367"/>
      <c r="AE367"/>
      <c r="AF367"/>
      <c r="AG367"/>
      <c r="AH367"/>
    </row>
    <row r="368" spans="1:34" s="70" customFormat="1" ht="19.5" customHeight="1">
      <c r="A368" s="131"/>
      <c r="B368" s="131"/>
      <c r="C368" s="131"/>
      <c r="D368" s="131"/>
      <c r="E368" s="131"/>
      <c r="F368" s="131"/>
      <c r="G368" s="439"/>
      <c r="H368" s="439"/>
      <c r="I368" s="129"/>
      <c r="J368" s="129"/>
      <c r="K368" s="129"/>
      <c r="L368" s="129"/>
      <c r="M368"/>
      <c r="N368"/>
      <c r="O368"/>
      <c r="P368"/>
      <c r="Q368"/>
      <c r="R368"/>
      <c r="S368"/>
      <c r="T368"/>
      <c r="U368"/>
      <c r="V368"/>
      <c r="W368"/>
      <c r="X368"/>
      <c r="Y368"/>
      <c r="Z368"/>
      <c r="AA368"/>
      <c r="AB368"/>
      <c r="AC368"/>
      <c r="AD368"/>
      <c r="AE368"/>
      <c r="AF368"/>
      <c r="AG368"/>
      <c r="AH368"/>
    </row>
    <row r="369" spans="1:34" s="70" customFormat="1" ht="19.5" customHeight="1">
      <c r="A369" s="131"/>
      <c r="B369" s="131"/>
      <c r="C369" s="131"/>
      <c r="D369" s="131"/>
      <c r="E369" s="131"/>
      <c r="F369" s="131"/>
      <c r="G369" s="439"/>
      <c r="H369" s="439"/>
      <c r="I369" s="129"/>
      <c r="J369" s="129"/>
      <c r="K369" s="129"/>
      <c r="L369" s="129"/>
      <c r="M369"/>
      <c r="N369"/>
      <c r="O369"/>
      <c r="P369"/>
      <c r="Q369"/>
      <c r="R369"/>
      <c r="S369"/>
      <c r="T369"/>
      <c r="U369"/>
      <c r="V369"/>
      <c r="W369"/>
      <c r="X369"/>
      <c r="Y369"/>
      <c r="Z369"/>
      <c r="AA369"/>
      <c r="AB369"/>
      <c r="AC369"/>
      <c r="AD369"/>
      <c r="AE369"/>
      <c r="AF369"/>
      <c r="AG369"/>
      <c r="AH369"/>
    </row>
    <row r="370" spans="1:34" s="70" customFormat="1" ht="19.5" customHeight="1">
      <c r="A370" s="131"/>
      <c r="B370" s="131"/>
      <c r="C370" s="131"/>
      <c r="D370" s="131"/>
      <c r="E370" s="131"/>
      <c r="F370" s="131"/>
      <c r="G370" s="427" t="s">
        <v>1018</v>
      </c>
      <c r="H370" s="427"/>
      <c r="I370" s="128" t="s">
        <v>19</v>
      </c>
      <c r="J370" s="435">
        <v>10000</v>
      </c>
      <c r="K370" s="436"/>
      <c r="L370" s="128" t="s">
        <v>20</v>
      </c>
      <c r="M370"/>
      <c r="N370"/>
      <c r="O370"/>
      <c r="P370"/>
      <c r="Q370"/>
      <c r="R370"/>
      <c r="S370"/>
      <c r="T370"/>
      <c r="U370"/>
      <c r="V370"/>
      <c r="W370"/>
      <c r="X370"/>
      <c r="Y370"/>
      <c r="Z370"/>
      <c r="AA370"/>
      <c r="AB370"/>
      <c r="AC370"/>
      <c r="AD370"/>
      <c r="AE370"/>
      <c r="AF370"/>
      <c r="AG370"/>
      <c r="AH370"/>
    </row>
    <row r="371" spans="1:34" s="70" customFormat="1" ht="19.5" customHeight="1">
      <c r="A371" s="131"/>
      <c r="B371" s="131"/>
      <c r="C371" s="131"/>
      <c r="D371" s="131"/>
      <c r="E371" s="131"/>
      <c r="F371" s="131"/>
      <c r="G371" s="427" t="s">
        <v>0</v>
      </c>
      <c r="H371" s="427"/>
      <c r="I371" s="129"/>
      <c r="J371" s="129"/>
      <c r="K371" s="129"/>
      <c r="L371" s="129"/>
      <c r="M371"/>
      <c r="N371"/>
      <c r="O371"/>
      <c r="P371"/>
      <c r="Q371"/>
      <c r="R371"/>
      <c r="S371"/>
      <c r="T371"/>
      <c r="U371"/>
      <c r="V371"/>
      <c r="W371"/>
      <c r="X371"/>
      <c r="Y371"/>
      <c r="Z371"/>
      <c r="AA371"/>
      <c r="AB371"/>
      <c r="AC371"/>
      <c r="AD371"/>
      <c r="AE371"/>
      <c r="AF371"/>
      <c r="AG371"/>
      <c r="AH371"/>
    </row>
    <row r="372" spans="1:34" s="70" customFormat="1" ht="19.5" customHeight="1">
      <c r="A372" s="131"/>
      <c r="B372" s="131"/>
      <c r="C372" s="131"/>
      <c r="D372" s="131"/>
      <c r="E372" s="131"/>
      <c r="F372" s="131"/>
      <c r="G372" s="430" t="s">
        <v>1019</v>
      </c>
      <c r="H372" s="430"/>
      <c r="I372" s="129"/>
      <c r="J372" s="129"/>
      <c r="K372" s="129"/>
      <c r="L372" s="129"/>
      <c r="M372"/>
      <c r="N372"/>
      <c r="O372"/>
      <c r="P372"/>
      <c r="Q372"/>
      <c r="R372"/>
      <c r="S372"/>
      <c r="T372"/>
      <c r="U372"/>
      <c r="V372"/>
      <c r="W372"/>
      <c r="X372"/>
      <c r="Y372"/>
      <c r="Z372"/>
      <c r="AA372"/>
      <c r="AB372"/>
      <c r="AC372"/>
      <c r="AD372"/>
      <c r="AE372"/>
      <c r="AF372"/>
      <c r="AG372"/>
      <c r="AH372"/>
    </row>
    <row r="373" spans="1:34" s="70" customFormat="1" ht="19.5" customHeight="1">
      <c r="A373" s="131"/>
      <c r="B373" s="131"/>
      <c r="C373" s="131"/>
      <c r="D373" s="131"/>
      <c r="E373" s="131"/>
      <c r="F373" s="131"/>
      <c r="G373" s="430"/>
      <c r="H373" s="430"/>
      <c r="I373" s="129"/>
      <c r="J373" s="129"/>
      <c r="K373" s="129"/>
      <c r="L373" s="129"/>
      <c r="M373"/>
      <c r="N373"/>
      <c r="O373"/>
      <c r="P373"/>
      <c r="Q373"/>
      <c r="R373"/>
      <c r="S373"/>
      <c r="T373"/>
      <c r="U373"/>
      <c r="V373"/>
      <c r="W373"/>
      <c r="X373"/>
      <c r="Y373"/>
      <c r="Z373"/>
      <c r="AA373"/>
      <c r="AB373"/>
      <c r="AC373"/>
      <c r="AD373"/>
      <c r="AE373"/>
      <c r="AF373"/>
      <c r="AG373"/>
      <c r="AH373"/>
    </row>
    <row r="374" spans="1:34" s="70" customFormat="1" ht="19.5" customHeight="1">
      <c r="A374" s="131"/>
      <c r="B374" s="131"/>
      <c r="C374" s="131"/>
      <c r="D374" s="131"/>
      <c r="E374" s="131"/>
      <c r="F374" s="131"/>
      <c r="G374" s="430"/>
      <c r="H374" s="430"/>
      <c r="I374" s="129"/>
      <c r="J374" s="129"/>
      <c r="K374" s="129"/>
      <c r="L374" s="129"/>
      <c r="M374"/>
      <c r="N374"/>
      <c r="O374"/>
      <c r="P374"/>
      <c r="Q374"/>
      <c r="R374"/>
      <c r="S374"/>
      <c r="T374"/>
      <c r="U374"/>
      <c r="V374"/>
      <c r="W374"/>
      <c r="X374"/>
      <c r="Y374"/>
      <c r="Z374"/>
      <c r="AA374"/>
      <c r="AB374"/>
      <c r="AC374"/>
      <c r="AD374"/>
      <c r="AE374"/>
      <c r="AF374"/>
      <c r="AG374"/>
      <c r="AH374"/>
    </row>
    <row r="375" spans="1:34" s="70" customFormat="1" ht="19.5" customHeight="1">
      <c r="A375" s="131"/>
      <c r="B375" s="131"/>
      <c r="C375" s="131"/>
      <c r="D375" s="131"/>
      <c r="E375" s="131"/>
      <c r="F375" s="131"/>
      <c r="G375" s="430"/>
      <c r="H375" s="430"/>
      <c r="I375" s="129"/>
      <c r="J375" s="129"/>
      <c r="K375" s="129"/>
      <c r="L375" s="129"/>
      <c r="M375"/>
      <c r="N375"/>
      <c r="O375"/>
      <c r="P375"/>
      <c r="Q375"/>
      <c r="R375"/>
      <c r="S375"/>
      <c r="T375"/>
      <c r="U375"/>
      <c r="V375"/>
      <c r="W375"/>
      <c r="X375"/>
      <c r="Y375"/>
      <c r="Z375"/>
      <c r="AA375"/>
      <c r="AB375"/>
      <c r="AC375"/>
      <c r="AD375"/>
      <c r="AE375"/>
      <c r="AF375"/>
      <c r="AG375"/>
      <c r="AH375"/>
    </row>
    <row r="376" spans="1:34" s="70" customFormat="1" ht="19.5" customHeight="1">
      <c r="A376" s="131"/>
      <c r="B376" s="131"/>
      <c r="C376" s="131"/>
      <c r="D376" s="131"/>
      <c r="E376" s="131"/>
      <c r="F376" s="131"/>
      <c r="G376" s="430"/>
      <c r="H376" s="430"/>
      <c r="I376" s="129"/>
      <c r="J376" s="129"/>
      <c r="K376" s="129"/>
      <c r="L376" s="129"/>
      <c r="M376"/>
      <c r="N376"/>
      <c r="O376"/>
      <c r="P376"/>
      <c r="Q376"/>
      <c r="R376"/>
      <c r="S376"/>
      <c r="T376"/>
      <c r="U376"/>
      <c r="V376"/>
      <c r="W376"/>
      <c r="X376"/>
      <c r="Y376"/>
      <c r="Z376"/>
      <c r="AA376"/>
      <c r="AB376"/>
      <c r="AC376"/>
      <c r="AD376"/>
      <c r="AE376"/>
      <c r="AF376"/>
      <c r="AG376"/>
      <c r="AH376"/>
    </row>
    <row r="377" spans="1:34" s="70" customFormat="1" ht="19.5" customHeight="1">
      <c r="A377" s="131"/>
      <c r="B377" s="131"/>
      <c r="C377" s="131"/>
      <c r="D377" s="131"/>
      <c r="E377" s="131"/>
      <c r="F377" s="131"/>
      <c r="G377" s="430"/>
      <c r="H377" s="430"/>
      <c r="I377" s="129"/>
      <c r="J377" s="129"/>
      <c r="K377" s="129"/>
      <c r="L377" s="129"/>
      <c r="M377"/>
      <c r="N377"/>
      <c r="O377"/>
      <c r="P377"/>
      <c r="Q377"/>
      <c r="R377"/>
      <c r="S377"/>
      <c r="T377"/>
      <c r="U377"/>
      <c r="V377"/>
      <c r="W377"/>
      <c r="X377"/>
      <c r="Y377"/>
      <c r="Z377"/>
      <c r="AA377"/>
      <c r="AB377"/>
      <c r="AC377"/>
      <c r="AD377"/>
      <c r="AE377"/>
      <c r="AF377"/>
      <c r="AG377"/>
      <c r="AH377"/>
    </row>
    <row r="378" spans="1:34" s="70" customFormat="1" ht="19.5" customHeight="1">
      <c r="A378" s="131"/>
      <c r="B378" s="131"/>
      <c r="C378" s="131"/>
      <c r="D378" s="131"/>
      <c r="E378" s="131"/>
      <c r="F378" s="131"/>
      <c r="G378" s="430"/>
      <c r="H378" s="430"/>
      <c r="I378" s="129"/>
      <c r="J378" s="129"/>
      <c r="K378" s="129"/>
      <c r="L378" s="129"/>
      <c r="M378"/>
      <c r="N378"/>
      <c r="O378"/>
      <c r="P378"/>
      <c r="Q378"/>
      <c r="R378"/>
      <c r="S378"/>
      <c r="T378"/>
      <c r="U378"/>
      <c r="V378"/>
      <c r="W378"/>
      <c r="X378"/>
      <c r="Y378"/>
      <c r="Z378"/>
      <c r="AA378"/>
      <c r="AB378"/>
      <c r="AC378"/>
      <c r="AD378"/>
      <c r="AE378"/>
      <c r="AF378"/>
      <c r="AG378"/>
      <c r="AH378"/>
    </row>
    <row r="379" spans="1:34" s="70" customFormat="1" ht="19.5" customHeight="1">
      <c r="A379" s="131"/>
      <c r="B379" s="131"/>
      <c r="C379" s="131"/>
      <c r="D379" s="131"/>
      <c r="E379" s="131"/>
      <c r="F379" s="131"/>
      <c r="G379" s="430"/>
      <c r="H379" s="430"/>
      <c r="I379" s="129"/>
      <c r="J379" s="129"/>
      <c r="K379" s="129"/>
      <c r="L379" s="129"/>
      <c r="M379"/>
      <c r="N379"/>
      <c r="O379"/>
      <c r="P379"/>
      <c r="Q379"/>
      <c r="R379"/>
      <c r="S379"/>
      <c r="T379"/>
      <c r="U379"/>
      <c r="V379"/>
      <c r="W379"/>
      <c r="X379"/>
      <c r="Y379"/>
      <c r="Z379"/>
      <c r="AA379"/>
      <c r="AB379"/>
      <c r="AC379"/>
      <c r="AD379"/>
      <c r="AE379"/>
      <c r="AF379"/>
      <c r="AG379"/>
      <c r="AH379"/>
    </row>
    <row r="380" spans="1:34" s="70" customFormat="1" ht="19.5" customHeight="1">
      <c r="A380" s="131"/>
      <c r="B380" s="131"/>
      <c r="C380" s="131"/>
      <c r="D380" s="131"/>
      <c r="E380" s="131"/>
      <c r="F380" s="131"/>
      <c r="G380" s="430"/>
      <c r="H380" s="430"/>
      <c r="I380" s="129"/>
      <c r="J380" s="129"/>
      <c r="K380" s="129"/>
      <c r="L380" s="129"/>
      <c r="M380"/>
      <c r="N380"/>
      <c r="O380"/>
      <c r="P380"/>
      <c r="Q380"/>
      <c r="R380"/>
      <c r="S380"/>
      <c r="T380"/>
      <c r="U380"/>
      <c r="V380"/>
      <c r="W380"/>
      <c r="X380"/>
      <c r="Y380"/>
      <c r="Z380"/>
      <c r="AA380"/>
      <c r="AB380"/>
      <c r="AC380"/>
      <c r="AD380"/>
      <c r="AE380"/>
      <c r="AF380"/>
      <c r="AG380"/>
      <c r="AH380"/>
    </row>
    <row r="381" spans="1:34" s="70" customFormat="1" ht="19.5" customHeight="1">
      <c r="A381" s="131"/>
      <c r="B381" s="131"/>
      <c r="C381" s="131"/>
      <c r="D381" s="131"/>
      <c r="E381" s="131"/>
      <c r="F381" s="131"/>
      <c r="G381" s="143"/>
      <c r="H381" s="143"/>
      <c r="I381" s="129"/>
      <c r="J381" s="129"/>
      <c r="K381" s="129"/>
      <c r="L381" s="129"/>
      <c r="M381"/>
      <c r="N381"/>
      <c r="O381"/>
      <c r="P381"/>
      <c r="Q381"/>
      <c r="R381"/>
      <c r="S381"/>
      <c r="T381"/>
      <c r="U381"/>
      <c r="V381"/>
      <c r="W381"/>
      <c r="X381"/>
      <c r="Y381"/>
      <c r="Z381"/>
      <c r="AA381"/>
      <c r="AB381"/>
      <c r="AC381"/>
      <c r="AD381"/>
      <c r="AE381"/>
      <c r="AF381"/>
      <c r="AG381"/>
      <c r="AH381"/>
    </row>
    <row r="382" spans="1:34" s="70" customFormat="1" ht="19.5" customHeight="1">
      <c r="A382" s="131"/>
      <c r="B382" s="131"/>
      <c r="C382" s="131"/>
      <c r="D382" s="131"/>
      <c r="E382" s="131"/>
      <c r="F382" s="131"/>
      <c r="G382" s="143"/>
      <c r="H382" s="143"/>
      <c r="I382" s="129"/>
      <c r="J382" s="129"/>
      <c r="K382" s="129"/>
      <c r="L382" s="129"/>
      <c r="M382"/>
      <c r="N382"/>
      <c r="O382"/>
      <c r="P382"/>
      <c r="Q382"/>
      <c r="R382"/>
      <c r="S382"/>
      <c r="T382"/>
      <c r="U382"/>
      <c r="V382"/>
      <c r="W382"/>
      <c r="X382"/>
      <c r="Y382"/>
      <c r="Z382"/>
      <c r="AA382"/>
      <c r="AB382"/>
      <c r="AC382"/>
      <c r="AD382"/>
      <c r="AE382"/>
      <c r="AF382"/>
      <c r="AG382"/>
      <c r="AH382"/>
    </row>
    <row r="383" spans="1:34" s="70" customFormat="1" ht="19.5" customHeight="1">
      <c r="A383" s="131"/>
      <c r="B383" s="131"/>
      <c r="C383" s="131"/>
      <c r="D383" s="131"/>
      <c r="E383" s="131"/>
      <c r="F383" s="131"/>
      <c r="G383" s="427" t="s">
        <v>1020</v>
      </c>
      <c r="H383" s="427"/>
      <c r="I383" s="128" t="s">
        <v>19</v>
      </c>
      <c r="J383" s="435">
        <v>100000</v>
      </c>
      <c r="K383" s="436"/>
      <c r="L383" s="128" t="s">
        <v>20</v>
      </c>
      <c r="M383"/>
      <c r="N383"/>
      <c r="O383"/>
      <c r="P383"/>
      <c r="Q383"/>
      <c r="R383"/>
      <c r="S383"/>
      <c r="T383"/>
      <c r="U383"/>
      <c r="V383"/>
      <c r="W383"/>
      <c r="X383"/>
      <c r="Y383"/>
      <c r="Z383"/>
      <c r="AA383"/>
      <c r="AB383"/>
      <c r="AC383"/>
      <c r="AD383"/>
      <c r="AE383"/>
      <c r="AF383"/>
      <c r="AG383"/>
      <c r="AH383"/>
    </row>
    <row r="384" spans="1:34" s="70" customFormat="1" ht="19.5" customHeight="1">
      <c r="A384" s="131"/>
      <c r="B384" s="131"/>
      <c r="C384" s="131"/>
      <c r="D384" s="131"/>
      <c r="E384" s="131"/>
      <c r="F384" s="131"/>
      <c r="G384" s="430" t="s">
        <v>1021</v>
      </c>
      <c r="H384" s="439"/>
      <c r="I384" s="129"/>
      <c r="J384" s="129"/>
      <c r="K384" s="129"/>
      <c r="L384" s="129"/>
      <c r="M384"/>
      <c r="N384"/>
      <c r="O384"/>
      <c r="P384"/>
      <c r="Q384"/>
      <c r="R384"/>
      <c r="S384"/>
      <c r="T384"/>
      <c r="U384"/>
      <c r="V384"/>
      <c r="W384"/>
      <c r="X384"/>
      <c r="Y384"/>
      <c r="Z384"/>
      <c r="AA384"/>
      <c r="AB384"/>
      <c r="AC384"/>
      <c r="AD384"/>
      <c r="AE384"/>
      <c r="AF384"/>
      <c r="AG384"/>
      <c r="AH384"/>
    </row>
    <row r="385" spans="1:34" s="70" customFormat="1" ht="19.5" customHeight="1">
      <c r="A385" s="131"/>
      <c r="B385" s="131"/>
      <c r="C385" s="131"/>
      <c r="D385" s="131"/>
      <c r="E385" s="131"/>
      <c r="F385" s="131"/>
      <c r="G385" s="439"/>
      <c r="H385" s="439"/>
      <c r="I385" s="129"/>
      <c r="J385" s="129"/>
      <c r="K385" s="129"/>
      <c r="L385" s="129"/>
      <c r="M385"/>
      <c r="N385"/>
      <c r="O385"/>
      <c r="P385"/>
      <c r="Q385"/>
      <c r="R385"/>
      <c r="S385"/>
      <c r="T385"/>
      <c r="U385"/>
      <c r="V385"/>
      <c r="W385"/>
      <c r="X385"/>
      <c r="Y385"/>
      <c r="Z385"/>
      <c r="AA385"/>
      <c r="AB385"/>
      <c r="AC385"/>
      <c r="AD385"/>
      <c r="AE385"/>
      <c r="AF385"/>
      <c r="AG385"/>
      <c r="AH385"/>
    </row>
    <row r="386" spans="1:34" s="70" customFormat="1" ht="19.5" customHeight="1">
      <c r="A386" s="131"/>
      <c r="B386" s="131"/>
      <c r="C386" s="131"/>
      <c r="D386" s="131"/>
      <c r="E386" s="131"/>
      <c r="F386" s="131"/>
      <c r="G386" s="439"/>
      <c r="H386" s="439"/>
      <c r="I386" s="129"/>
      <c r="J386" s="129"/>
      <c r="K386" s="129"/>
      <c r="L386" s="129"/>
      <c r="M386"/>
      <c r="N386"/>
      <c r="O386"/>
      <c r="P386"/>
      <c r="Q386"/>
      <c r="R386"/>
      <c r="S386"/>
      <c r="T386"/>
      <c r="U386"/>
      <c r="V386"/>
      <c r="W386"/>
      <c r="X386"/>
      <c r="Y386"/>
      <c r="Z386"/>
      <c r="AA386"/>
      <c r="AB386"/>
      <c r="AC386"/>
      <c r="AD386"/>
      <c r="AE386"/>
      <c r="AF386"/>
      <c r="AG386"/>
      <c r="AH386"/>
    </row>
    <row r="387" spans="1:34" s="70" customFormat="1" ht="19.5" customHeight="1">
      <c r="A387" s="131"/>
      <c r="B387" s="131"/>
      <c r="C387" s="131"/>
      <c r="D387" s="131"/>
      <c r="E387" s="131"/>
      <c r="F387" s="131"/>
      <c r="G387" s="439"/>
      <c r="H387" s="439"/>
      <c r="I387" s="129"/>
      <c r="J387" s="129"/>
      <c r="K387" s="129"/>
      <c r="L387" s="129"/>
      <c r="M387"/>
      <c r="N387"/>
      <c r="O387"/>
      <c r="P387"/>
      <c r="Q387"/>
      <c r="R387"/>
      <c r="S387"/>
      <c r="T387"/>
      <c r="U387"/>
      <c r="V387"/>
      <c r="W387"/>
      <c r="X387"/>
      <c r="Y387"/>
      <c r="Z387"/>
      <c r="AA387"/>
      <c r="AB387"/>
      <c r="AC387"/>
      <c r="AD387"/>
      <c r="AE387"/>
      <c r="AF387"/>
      <c r="AG387"/>
      <c r="AH387"/>
    </row>
    <row r="388" spans="1:34" s="70" customFormat="1" ht="19.5" customHeight="1">
      <c r="A388" s="131"/>
      <c r="B388" s="131"/>
      <c r="C388" s="131"/>
      <c r="D388" s="131"/>
      <c r="E388" s="131"/>
      <c r="F388" s="131"/>
      <c r="G388" s="439"/>
      <c r="H388" s="439"/>
      <c r="I388" s="129"/>
      <c r="J388" s="129"/>
      <c r="K388" s="129"/>
      <c r="L388" s="129"/>
      <c r="M388"/>
      <c r="N388"/>
      <c r="O388"/>
      <c r="P388"/>
      <c r="Q388"/>
      <c r="R388"/>
      <c r="S388"/>
      <c r="T388"/>
      <c r="U388"/>
      <c r="V388"/>
      <c r="W388"/>
      <c r="X388"/>
      <c r="Y388"/>
      <c r="Z388"/>
      <c r="AA388"/>
      <c r="AB388"/>
      <c r="AC388"/>
      <c r="AD388"/>
      <c r="AE388"/>
      <c r="AF388"/>
      <c r="AG388"/>
      <c r="AH388"/>
    </row>
    <row r="389" spans="1:34" s="70" customFormat="1" ht="19.5" customHeight="1">
      <c r="A389" s="131"/>
      <c r="B389" s="131"/>
      <c r="C389" s="131"/>
      <c r="D389" s="131"/>
      <c r="E389" s="131"/>
      <c r="F389" s="131"/>
      <c r="G389" s="439"/>
      <c r="H389" s="439"/>
      <c r="I389" s="129"/>
      <c r="J389" s="129"/>
      <c r="K389" s="129"/>
      <c r="L389" s="129"/>
      <c r="M389"/>
      <c r="N389"/>
      <c r="O389"/>
      <c r="P389"/>
      <c r="Q389"/>
      <c r="R389"/>
      <c r="S389"/>
      <c r="T389"/>
      <c r="U389"/>
      <c r="V389"/>
      <c r="W389"/>
      <c r="X389"/>
      <c r="Y389"/>
      <c r="Z389"/>
      <c r="AA389"/>
      <c r="AB389"/>
      <c r="AC389"/>
      <c r="AD389"/>
      <c r="AE389"/>
      <c r="AF389"/>
      <c r="AG389"/>
      <c r="AH389"/>
    </row>
    <row r="390" spans="1:34" s="70" customFormat="1" ht="19.5" customHeight="1">
      <c r="A390" s="131"/>
      <c r="B390" s="131"/>
      <c r="C390" s="131"/>
      <c r="D390" s="131"/>
      <c r="E390" s="131"/>
      <c r="F390" s="131"/>
      <c r="G390" s="439"/>
      <c r="H390" s="439"/>
      <c r="I390" s="129"/>
      <c r="J390" s="129"/>
      <c r="K390" s="129"/>
      <c r="L390" s="129"/>
      <c r="M390"/>
      <c r="N390"/>
      <c r="O390"/>
      <c r="P390"/>
      <c r="Q390"/>
      <c r="R390"/>
      <c r="S390"/>
      <c r="T390"/>
      <c r="U390"/>
      <c r="V390"/>
      <c r="W390"/>
      <c r="X390"/>
      <c r="Y390"/>
      <c r="Z390"/>
      <c r="AA390"/>
      <c r="AB390"/>
      <c r="AC390"/>
      <c r="AD390"/>
      <c r="AE390"/>
      <c r="AF390"/>
      <c r="AG390"/>
      <c r="AH390"/>
    </row>
    <row r="391" spans="1:34" s="70" customFormat="1" ht="19.5" customHeight="1">
      <c r="A391" s="131"/>
      <c r="B391" s="131"/>
      <c r="C391" s="131"/>
      <c r="D391" s="131"/>
      <c r="E391" s="131"/>
      <c r="F391" s="131"/>
      <c r="G391" s="439"/>
      <c r="H391" s="439"/>
      <c r="I391" s="129"/>
      <c r="J391" s="129"/>
      <c r="K391" s="129"/>
      <c r="L391" s="129"/>
      <c r="M391"/>
      <c r="N391"/>
      <c r="O391"/>
      <c r="P391"/>
      <c r="Q391"/>
      <c r="R391"/>
      <c r="S391"/>
      <c r="T391"/>
      <c r="U391"/>
      <c r="V391"/>
      <c r="W391"/>
      <c r="X391"/>
      <c r="Y391"/>
      <c r="Z391"/>
      <c r="AA391"/>
      <c r="AB391"/>
      <c r="AC391"/>
      <c r="AD391"/>
      <c r="AE391"/>
      <c r="AF391"/>
      <c r="AG391"/>
      <c r="AH391"/>
    </row>
    <row r="392" spans="1:34" s="70" customFormat="1" ht="19.5" customHeight="1">
      <c r="A392" s="131"/>
      <c r="B392" s="131"/>
      <c r="C392" s="131"/>
      <c r="D392" s="131"/>
      <c r="E392" s="131"/>
      <c r="F392" s="131"/>
      <c r="G392" s="439"/>
      <c r="H392" s="439"/>
      <c r="I392" s="129"/>
      <c r="J392" s="129"/>
      <c r="K392" s="129"/>
      <c r="L392" s="129"/>
      <c r="M392"/>
      <c r="N392"/>
      <c r="O392"/>
      <c r="P392"/>
      <c r="Q392"/>
      <c r="R392"/>
      <c r="S392"/>
      <c r="T392"/>
      <c r="U392"/>
      <c r="V392"/>
      <c r="W392"/>
      <c r="X392"/>
      <c r="Y392"/>
      <c r="Z392"/>
      <c r="AA392"/>
      <c r="AB392"/>
      <c r="AC392"/>
      <c r="AD392"/>
      <c r="AE392"/>
      <c r="AF392"/>
      <c r="AG392"/>
      <c r="AH392"/>
    </row>
    <row r="393" spans="1:34" s="70" customFormat="1" ht="19.5" customHeight="1">
      <c r="A393" s="131"/>
      <c r="B393" s="131"/>
      <c r="C393" s="131"/>
      <c r="D393" s="131"/>
      <c r="E393" s="131"/>
      <c r="F393" s="131"/>
      <c r="G393" s="439"/>
      <c r="H393" s="439"/>
      <c r="I393" s="129"/>
      <c r="J393" s="129"/>
      <c r="K393" s="129"/>
      <c r="L393" s="129"/>
      <c r="M393"/>
      <c r="N393"/>
      <c r="O393"/>
      <c r="P393"/>
      <c r="Q393"/>
      <c r="R393"/>
      <c r="S393"/>
      <c r="T393"/>
      <c r="U393"/>
      <c r="V393"/>
      <c r="W393"/>
      <c r="X393"/>
      <c r="Y393"/>
      <c r="Z393"/>
      <c r="AA393"/>
      <c r="AB393"/>
      <c r="AC393"/>
      <c r="AD393"/>
      <c r="AE393"/>
      <c r="AF393"/>
      <c r="AG393"/>
      <c r="AH393"/>
    </row>
    <row r="394" spans="1:34" s="70" customFormat="1" ht="19.5" customHeight="1">
      <c r="A394" s="131"/>
      <c r="B394" s="131"/>
      <c r="C394" s="131"/>
      <c r="D394" s="131"/>
      <c r="E394" s="131"/>
      <c r="F394" s="131"/>
      <c r="G394" s="131"/>
      <c r="H394" s="131"/>
      <c r="I394" s="129"/>
      <c r="J394" s="129"/>
      <c r="K394" s="129"/>
      <c r="L394" s="129"/>
      <c r="M394"/>
      <c r="N394"/>
      <c r="O394"/>
      <c r="P394"/>
      <c r="Q394"/>
      <c r="R394"/>
      <c r="S394"/>
      <c r="T394"/>
      <c r="U394"/>
      <c r="V394"/>
      <c r="W394"/>
      <c r="X394"/>
      <c r="Y394"/>
      <c r="Z394"/>
      <c r="AA394"/>
      <c r="AB394"/>
      <c r="AC394"/>
      <c r="AD394"/>
      <c r="AE394"/>
      <c r="AF394"/>
      <c r="AG394"/>
      <c r="AH394"/>
    </row>
    <row r="395" spans="1:34" s="70" customFormat="1" ht="19.5" customHeight="1">
      <c r="A395" s="131"/>
      <c r="B395" s="131"/>
      <c r="C395" s="131"/>
      <c r="D395" s="131"/>
      <c r="E395" s="131"/>
      <c r="F395" s="131"/>
      <c r="G395" s="131"/>
      <c r="H395" s="131"/>
      <c r="I395" s="129"/>
      <c r="J395" s="129"/>
      <c r="K395" s="129"/>
      <c r="L395" s="129"/>
      <c r="M395"/>
      <c r="N395"/>
      <c r="O395"/>
      <c r="P395"/>
      <c r="Q395"/>
      <c r="R395"/>
      <c r="S395"/>
      <c r="T395"/>
      <c r="U395"/>
      <c r="V395"/>
      <c r="W395"/>
      <c r="X395"/>
      <c r="Y395"/>
      <c r="Z395"/>
      <c r="AA395"/>
      <c r="AB395"/>
      <c r="AC395"/>
      <c r="AD395"/>
      <c r="AE395"/>
      <c r="AF395"/>
      <c r="AG395"/>
      <c r="AH395"/>
    </row>
    <row r="396" spans="1:34" s="70" customFormat="1" ht="19.5" customHeight="1">
      <c r="A396" s="131"/>
      <c r="B396" s="131"/>
      <c r="C396" s="131"/>
      <c r="D396" s="131"/>
      <c r="E396" s="131"/>
      <c r="F396" s="131"/>
      <c r="G396" s="131"/>
      <c r="H396" s="131"/>
      <c r="I396" s="129"/>
      <c r="J396" s="129"/>
      <c r="K396" s="129"/>
      <c r="L396" s="129"/>
      <c r="M396"/>
      <c r="N396"/>
      <c r="O396"/>
      <c r="P396"/>
      <c r="Q396"/>
      <c r="R396"/>
      <c r="S396"/>
      <c r="T396"/>
      <c r="U396"/>
      <c r="V396"/>
      <c r="W396"/>
      <c r="X396"/>
      <c r="Y396"/>
      <c r="Z396"/>
      <c r="AA396"/>
      <c r="AB396"/>
      <c r="AC396"/>
      <c r="AD396"/>
      <c r="AE396"/>
      <c r="AF396"/>
      <c r="AG396"/>
      <c r="AH396"/>
    </row>
    <row r="397" spans="1:34" s="70" customFormat="1" ht="19.5" customHeight="1">
      <c r="A397" s="131"/>
      <c r="B397" s="131"/>
      <c r="C397" s="131"/>
      <c r="D397" s="131"/>
      <c r="E397" s="131"/>
      <c r="F397" s="131"/>
      <c r="G397" s="131"/>
      <c r="H397" s="131"/>
      <c r="I397" s="129"/>
      <c r="J397" s="129"/>
      <c r="K397" s="129"/>
      <c r="L397" s="129"/>
      <c r="M397"/>
      <c r="N397"/>
      <c r="O397"/>
      <c r="P397"/>
      <c r="Q397"/>
      <c r="R397"/>
      <c r="S397"/>
      <c r="T397"/>
      <c r="U397"/>
      <c r="V397"/>
      <c r="W397"/>
      <c r="X397"/>
      <c r="Y397"/>
      <c r="Z397"/>
      <c r="AA397"/>
      <c r="AB397"/>
      <c r="AC397"/>
      <c r="AD397"/>
      <c r="AE397"/>
      <c r="AF397"/>
      <c r="AG397"/>
      <c r="AH397"/>
    </row>
    <row r="398" spans="1:34" s="70" customFormat="1" ht="19.5" customHeight="1">
      <c r="A398" s="131"/>
      <c r="B398" s="131"/>
      <c r="C398" s="131"/>
      <c r="D398" s="131"/>
      <c r="E398" s="131"/>
      <c r="F398" s="131"/>
      <c r="G398" s="131"/>
      <c r="H398" s="131"/>
      <c r="I398" s="129"/>
      <c r="J398" s="129"/>
      <c r="K398" s="129"/>
      <c r="L398" s="129"/>
      <c r="M398"/>
      <c r="N398"/>
      <c r="O398"/>
      <c r="P398"/>
      <c r="Q398"/>
      <c r="R398"/>
      <c r="S398"/>
      <c r="T398"/>
      <c r="U398"/>
      <c r="V398"/>
      <c r="W398"/>
      <c r="X398"/>
      <c r="Y398"/>
      <c r="Z398"/>
      <c r="AA398"/>
      <c r="AB398"/>
      <c r="AC398"/>
      <c r="AD398"/>
      <c r="AE398"/>
      <c r="AF398"/>
      <c r="AG398"/>
      <c r="AH398"/>
    </row>
    <row r="399" spans="1:34" s="70" customFormat="1" ht="19.5" customHeight="1">
      <c r="A399" s="131"/>
      <c r="B399" s="131"/>
      <c r="C399" s="131"/>
      <c r="D399" s="131"/>
      <c r="E399" s="131"/>
      <c r="F399" s="131"/>
      <c r="G399" s="131"/>
      <c r="H399" s="131"/>
      <c r="I399" s="129"/>
      <c r="J399" s="129"/>
      <c r="K399" s="129"/>
      <c r="L399" s="129"/>
      <c r="M399"/>
      <c r="N399"/>
      <c r="O399"/>
      <c r="P399"/>
      <c r="Q399"/>
      <c r="R399"/>
      <c r="S399"/>
      <c r="T399"/>
      <c r="U399"/>
      <c r="V399"/>
      <c r="W399"/>
      <c r="X399"/>
      <c r="Y399"/>
      <c r="Z399"/>
      <c r="AA399"/>
      <c r="AB399"/>
      <c r="AC399"/>
      <c r="AD399"/>
      <c r="AE399"/>
      <c r="AF399"/>
      <c r="AG399"/>
      <c r="AH399"/>
    </row>
    <row r="400" spans="1:34" s="70" customFormat="1" ht="19.5" customHeight="1">
      <c r="A400" s="131"/>
      <c r="B400" s="131"/>
      <c r="C400" s="131"/>
      <c r="D400" s="131"/>
      <c r="E400" s="131"/>
      <c r="F400" s="131"/>
      <c r="G400" s="131"/>
      <c r="H400" s="131"/>
      <c r="I400" s="129"/>
      <c r="J400" s="129"/>
      <c r="K400" s="129"/>
      <c r="L400" s="129"/>
      <c r="M400"/>
      <c r="N400"/>
      <c r="O400"/>
      <c r="P400"/>
      <c r="Q400"/>
      <c r="R400"/>
      <c r="S400"/>
      <c r="T400"/>
      <c r="U400"/>
      <c r="V400"/>
      <c r="W400"/>
      <c r="X400"/>
      <c r="Y400"/>
      <c r="Z400"/>
      <c r="AA400"/>
      <c r="AB400"/>
      <c r="AC400"/>
      <c r="AD400"/>
      <c r="AE400"/>
      <c r="AF400"/>
      <c r="AG400"/>
      <c r="AH400"/>
    </row>
    <row r="401" spans="1:34" s="70" customFormat="1" ht="19.5" customHeight="1">
      <c r="A401" s="131"/>
      <c r="B401" s="131"/>
      <c r="C401" s="131"/>
      <c r="D401" s="131"/>
      <c r="E401" s="131"/>
      <c r="F401" s="131"/>
      <c r="G401" s="131"/>
      <c r="H401" s="131"/>
      <c r="I401" s="129"/>
      <c r="J401" s="129"/>
      <c r="K401" s="129"/>
      <c r="L401" s="129"/>
      <c r="M401"/>
      <c r="N401"/>
      <c r="O401"/>
      <c r="P401"/>
      <c r="Q401"/>
      <c r="R401"/>
      <c r="S401"/>
      <c r="T401"/>
      <c r="U401"/>
      <c r="V401"/>
      <c r="W401"/>
      <c r="X401"/>
      <c r="Y401"/>
      <c r="Z401"/>
      <c r="AA401"/>
      <c r="AB401"/>
      <c r="AC401"/>
      <c r="AD401"/>
      <c r="AE401"/>
      <c r="AF401"/>
      <c r="AG401"/>
      <c r="AH401"/>
    </row>
    <row r="402" spans="1:34" s="70" customFormat="1" ht="19.5" customHeight="1">
      <c r="A402" s="131"/>
      <c r="B402" s="131"/>
      <c r="C402" s="131"/>
      <c r="D402" s="131"/>
      <c r="E402" s="131"/>
      <c r="F402" s="131"/>
      <c r="G402" s="131"/>
      <c r="H402" s="131"/>
      <c r="I402" s="129"/>
      <c r="J402" s="129"/>
      <c r="K402" s="129"/>
      <c r="L402" s="129"/>
      <c r="M402"/>
      <c r="N402"/>
      <c r="O402"/>
      <c r="P402"/>
      <c r="Q402"/>
      <c r="R402"/>
      <c r="S402"/>
      <c r="T402"/>
      <c r="U402"/>
      <c r="V402"/>
      <c r="W402"/>
      <c r="X402"/>
      <c r="Y402"/>
      <c r="Z402"/>
      <c r="AA402"/>
      <c r="AB402"/>
      <c r="AC402"/>
      <c r="AD402"/>
      <c r="AE402"/>
      <c r="AF402"/>
      <c r="AG402"/>
      <c r="AH402"/>
    </row>
    <row r="403" spans="1:34" s="70" customFormat="1" ht="19.5" customHeight="1">
      <c r="A403" s="131"/>
      <c r="B403" s="131"/>
      <c r="C403" s="131"/>
      <c r="D403" s="131"/>
      <c r="E403" s="131"/>
      <c r="F403" s="131"/>
      <c r="G403" s="131"/>
      <c r="H403" s="131"/>
      <c r="I403" s="129"/>
      <c r="J403" s="129"/>
      <c r="K403" s="129"/>
      <c r="L403" s="129"/>
      <c r="M403"/>
      <c r="N403"/>
      <c r="O403"/>
      <c r="P403"/>
      <c r="Q403"/>
      <c r="R403"/>
      <c r="S403"/>
      <c r="T403"/>
      <c r="U403"/>
      <c r="V403"/>
      <c r="W403"/>
      <c r="X403"/>
      <c r="Y403"/>
      <c r="Z403"/>
      <c r="AA403"/>
      <c r="AB403"/>
      <c r="AC403"/>
      <c r="AD403"/>
      <c r="AE403"/>
      <c r="AF403"/>
      <c r="AG403"/>
      <c r="AH403"/>
    </row>
    <row r="404" spans="1:34" s="70" customFormat="1" ht="19.5" customHeight="1">
      <c r="A404" s="131"/>
      <c r="B404" s="131"/>
      <c r="C404" s="131"/>
      <c r="D404" s="131"/>
      <c r="E404" s="131"/>
      <c r="F404" s="131"/>
      <c r="G404" s="131"/>
      <c r="H404" s="131"/>
      <c r="I404" s="129"/>
      <c r="J404" s="129"/>
      <c r="K404" s="129"/>
      <c r="L404" s="129"/>
      <c r="M404"/>
      <c r="N404"/>
      <c r="O404"/>
      <c r="P404"/>
      <c r="Q404"/>
      <c r="R404"/>
      <c r="S404"/>
      <c r="T404"/>
      <c r="U404"/>
      <c r="V404"/>
      <c r="W404"/>
      <c r="X404"/>
      <c r="Y404"/>
      <c r="Z404"/>
      <c r="AA404"/>
      <c r="AB404"/>
      <c r="AC404"/>
      <c r="AD404"/>
      <c r="AE404"/>
      <c r="AF404"/>
      <c r="AG404"/>
      <c r="AH404"/>
    </row>
    <row r="405" spans="1:34" s="70" customFormat="1" ht="19.5" customHeight="1">
      <c r="A405" s="131"/>
      <c r="B405" s="131"/>
      <c r="C405" s="131"/>
      <c r="D405" s="131"/>
      <c r="E405" s="131"/>
      <c r="F405" s="131"/>
      <c r="G405" s="131"/>
      <c r="H405" s="131"/>
      <c r="I405" s="129"/>
      <c r="J405" s="129"/>
      <c r="K405" s="129"/>
      <c r="L405" s="129"/>
      <c r="M405"/>
      <c r="N405"/>
      <c r="O405"/>
      <c r="P405"/>
      <c r="Q405"/>
      <c r="R405"/>
      <c r="S405"/>
      <c r="T405"/>
      <c r="U405"/>
      <c r="V405"/>
      <c r="W405"/>
      <c r="X405"/>
      <c r="Y405"/>
      <c r="Z405"/>
      <c r="AA405"/>
      <c r="AB405"/>
      <c r="AC405"/>
      <c r="AD405"/>
      <c r="AE405"/>
      <c r="AF405"/>
      <c r="AG405"/>
      <c r="AH405"/>
    </row>
    <row r="406" spans="1:34" s="70" customFormat="1" ht="19.5" customHeight="1">
      <c r="A406" s="131"/>
      <c r="B406" s="131"/>
      <c r="C406" s="131"/>
      <c r="D406" s="131"/>
      <c r="E406" s="131"/>
      <c r="F406" s="131"/>
      <c r="G406" s="131"/>
      <c r="H406" s="131"/>
      <c r="I406" s="129"/>
      <c r="J406" s="129"/>
      <c r="K406" s="129"/>
      <c r="L406" s="129"/>
      <c r="M406"/>
      <c r="N406"/>
      <c r="O406"/>
      <c r="P406"/>
      <c r="Q406"/>
      <c r="R406"/>
      <c r="S406"/>
      <c r="T406"/>
      <c r="U406"/>
      <c r="V406"/>
      <c r="W406"/>
      <c r="X406"/>
      <c r="Y406"/>
      <c r="Z406"/>
      <c r="AA406"/>
      <c r="AB406"/>
      <c r="AC406"/>
      <c r="AD406"/>
      <c r="AE406"/>
      <c r="AF406"/>
      <c r="AG406"/>
      <c r="AH406"/>
    </row>
    <row r="407" spans="1:34" s="70" customFormat="1" ht="19.5" customHeight="1">
      <c r="A407" s="131"/>
      <c r="B407" s="131"/>
      <c r="C407" s="131"/>
      <c r="D407" s="131"/>
      <c r="E407" s="131"/>
      <c r="F407" s="131"/>
      <c r="G407" s="427" t="s">
        <v>192</v>
      </c>
      <c r="H407" s="427"/>
      <c r="I407" s="128" t="s">
        <v>19</v>
      </c>
      <c r="J407" s="435">
        <v>50000</v>
      </c>
      <c r="K407" s="436"/>
      <c r="L407" s="128" t="s">
        <v>20</v>
      </c>
      <c r="M407"/>
      <c r="N407"/>
      <c r="O407"/>
      <c r="P407"/>
      <c r="Q407"/>
      <c r="R407"/>
      <c r="S407"/>
      <c r="T407"/>
      <c r="U407"/>
      <c r="V407"/>
      <c r="W407"/>
      <c r="X407"/>
      <c r="Y407"/>
      <c r="Z407"/>
      <c r="AA407"/>
      <c r="AB407"/>
      <c r="AC407"/>
      <c r="AD407"/>
      <c r="AE407"/>
      <c r="AF407"/>
      <c r="AG407"/>
      <c r="AH407"/>
    </row>
    <row r="408" spans="1:34" s="70" customFormat="1" ht="19.5" customHeight="1">
      <c r="A408" s="131"/>
      <c r="B408" s="131"/>
      <c r="C408" s="131"/>
      <c r="D408" s="131"/>
      <c r="E408" s="131"/>
      <c r="F408" s="131"/>
      <c r="G408" s="430" t="s">
        <v>1022</v>
      </c>
      <c r="H408" s="430"/>
      <c r="I408" s="129"/>
      <c r="J408" s="129"/>
      <c r="K408" s="129"/>
      <c r="L408" s="129"/>
      <c r="M408"/>
      <c r="N408"/>
      <c r="O408"/>
      <c r="P408"/>
      <c r="Q408"/>
      <c r="R408"/>
      <c r="S408"/>
      <c r="T408"/>
      <c r="U408"/>
      <c r="V408"/>
      <c r="W408"/>
      <c r="X408"/>
      <c r="Y408"/>
      <c r="Z408"/>
      <c r="AA408"/>
      <c r="AB408"/>
      <c r="AC408"/>
      <c r="AD408"/>
      <c r="AE408"/>
      <c r="AF408"/>
      <c r="AG408"/>
      <c r="AH408"/>
    </row>
    <row r="409" spans="1:34" s="70" customFormat="1" ht="19.5" customHeight="1">
      <c r="A409" s="131"/>
      <c r="B409" s="131"/>
      <c r="C409" s="131"/>
      <c r="D409" s="131"/>
      <c r="E409" s="131"/>
      <c r="F409" s="131"/>
      <c r="G409" s="430"/>
      <c r="H409" s="430"/>
      <c r="I409" s="129"/>
      <c r="J409" s="129"/>
      <c r="K409" s="129"/>
      <c r="L409" s="129"/>
      <c r="M409"/>
      <c r="N409"/>
      <c r="O409"/>
      <c r="P409"/>
      <c r="Q409"/>
      <c r="R409"/>
      <c r="S409"/>
      <c r="T409"/>
      <c r="U409"/>
      <c r="V409"/>
      <c r="W409"/>
      <c r="X409"/>
      <c r="Y409"/>
      <c r="Z409"/>
      <c r="AA409"/>
      <c r="AB409"/>
      <c r="AC409"/>
      <c r="AD409"/>
      <c r="AE409"/>
      <c r="AF409"/>
      <c r="AG409"/>
      <c r="AH409"/>
    </row>
    <row r="410" spans="1:34" s="70" customFormat="1" ht="19.5" customHeight="1">
      <c r="A410" s="131"/>
      <c r="B410" s="131"/>
      <c r="C410" s="131"/>
      <c r="D410" s="131"/>
      <c r="E410" s="131"/>
      <c r="F410" s="131"/>
      <c r="G410" s="430"/>
      <c r="H410" s="430"/>
      <c r="I410" s="129"/>
      <c r="J410" s="129"/>
      <c r="K410" s="129"/>
      <c r="L410" s="129"/>
      <c r="M410"/>
      <c r="N410"/>
      <c r="O410"/>
      <c r="P410"/>
      <c r="Q410"/>
      <c r="R410"/>
      <c r="S410"/>
      <c r="T410"/>
      <c r="U410"/>
      <c r="V410"/>
      <c r="W410"/>
      <c r="X410"/>
      <c r="Y410"/>
      <c r="Z410"/>
      <c r="AA410"/>
      <c r="AB410"/>
      <c r="AC410"/>
      <c r="AD410"/>
      <c r="AE410"/>
      <c r="AF410"/>
      <c r="AG410"/>
      <c r="AH410"/>
    </row>
    <row r="411" spans="1:34" s="70" customFormat="1" ht="19.5" customHeight="1">
      <c r="A411" s="131"/>
      <c r="B411" s="131"/>
      <c r="C411" s="131"/>
      <c r="D411" s="131"/>
      <c r="E411" s="131"/>
      <c r="F411" s="131"/>
      <c r="G411" s="430"/>
      <c r="H411" s="430"/>
      <c r="I411" s="129"/>
      <c r="J411" s="129"/>
      <c r="K411" s="129"/>
      <c r="L411" s="129"/>
      <c r="M411"/>
      <c r="N411"/>
      <c r="O411"/>
      <c r="P411"/>
      <c r="Q411"/>
      <c r="R411"/>
      <c r="S411"/>
      <c r="T411"/>
      <c r="U411"/>
      <c r="V411"/>
      <c r="W411"/>
      <c r="X411"/>
      <c r="Y411"/>
      <c r="Z411"/>
      <c r="AA411"/>
      <c r="AB411"/>
      <c r="AC411"/>
      <c r="AD411"/>
      <c r="AE411"/>
      <c r="AF411"/>
      <c r="AG411"/>
      <c r="AH411"/>
    </row>
    <row r="412" spans="1:34" s="70" customFormat="1" ht="19.5" customHeight="1">
      <c r="A412" s="131"/>
      <c r="B412" s="131"/>
      <c r="C412" s="131"/>
      <c r="D412" s="131"/>
      <c r="E412" s="131"/>
      <c r="F412" s="131"/>
      <c r="G412" s="430"/>
      <c r="H412" s="430"/>
      <c r="I412" s="129"/>
      <c r="J412" s="129"/>
      <c r="K412" s="129"/>
      <c r="L412" s="129"/>
      <c r="M412"/>
      <c r="N412"/>
      <c r="O412"/>
      <c r="P412"/>
      <c r="Q412"/>
      <c r="R412"/>
      <c r="S412"/>
      <c r="T412"/>
      <c r="U412"/>
      <c r="V412"/>
      <c r="W412"/>
      <c r="X412"/>
      <c r="Y412"/>
      <c r="Z412"/>
      <c r="AA412"/>
      <c r="AB412"/>
      <c r="AC412"/>
      <c r="AD412"/>
      <c r="AE412"/>
      <c r="AF412"/>
      <c r="AG412"/>
      <c r="AH412"/>
    </row>
    <row r="413" spans="1:34" s="70" customFormat="1" ht="19.5" customHeight="1">
      <c r="A413" s="131"/>
      <c r="B413" s="131"/>
      <c r="C413" s="131"/>
      <c r="D413" s="131"/>
      <c r="E413" s="131"/>
      <c r="F413" s="131"/>
      <c r="G413" s="430"/>
      <c r="H413" s="430"/>
      <c r="I413" s="129"/>
      <c r="J413" s="129"/>
      <c r="K413" s="129"/>
      <c r="L413" s="129"/>
      <c r="M413"/>
      <c r="N413"/>
      <c r="O413"/>
      <c r="P413"/>
      <c r="Q413"/>
      <c r="R413"/>
      <c r="S413"/>
      <c r="T413"/>
      <c r="U413"/>
      <c r="V413"/>
      <c r="W413"/>
      <c r="X413"/>
      <c r="Y413"/>
      <c r="Z413"/>
      <c r="AA413"/>
      <c r="AB413"/>
      <c r="AC413"/>
      <c r="AD413"/>
      <c r="AE413"/>
      <c r="AF413"/>
      <c r="AG413"/>
      <c r="AH413"/>
    </row>
    <row r="414" spans="1:34" s="70" customFormat="1" ht="19.5" customHeight="1">
      <c r="A414" s="131"/>
      <c r="B414" s="131"/>
      <c r="C414" s="131"/>
      <c r="D414" s="131"/>
      <c r="E414" s="131"/>
      <c r="F414" s="131"/>
      <c r="G414" s="430"/>
      <c r="H414" s="430"/>
      <c r="I414" s="129"/>
      <c r="J414" s="129"/>
      <c r="K414" s="129"/>
      <c r="L414" s="129"/>
      <c r="M414"/>
      <c r="N414"/>
      <c r="O414"/>
      <c r="P414"/>
      <c r="Q414"/>
      <c r="R414"/>
      <c r="S414"/>
      <c r="T414"/>
      <c r="U414"/>
      <c r="V414"/>
      <c r="W414"/>
      <c r="X414"/>
      <c r="Y414"/>
      <c r="Z414"/>
      <c r="AA414"/>
      <c r="AB414"/>
      <c r="AC414"/>
      <c r="AD414"/>
      <c r="AE414"/>
      <c r="AF414"/>
      <c r="AG414"/>
      <c r="AH414"/>
    </row>
    <row r="415" spans="1:34" s="70" customFormat="1" ht="19.5" customHeight="1">
      <c r="A415" s="131"/>
      <c r="B415" s="131"/>
      <c r="C415" s="131"/>
      <c r="D415" s="131"/>
      <c r="E415" s="131"/>
      <c r="F415" s="131"/>
      <c r="G415" s="430"/>
      <c r="H415" s="430"/>
      <c r="I415" s="129"/>
      <c r="J415" s="129"/>
      <c r="K415" s="129"/>
      <c r="L415" s="129"/>
      <c r="M415"/>
      <c r="N415"/>
      <c r="O415"/>
      <c r="P415"/>
      <c r="Q415"/>
      <c r="R415"/>
      <c r="S415"/>
      <c r="T415"/>
      <c r="U415"/>
      <c r="V415"/>
      <c r="W415"/>
      <c r="X415"/>
      <c r="Y415"/>
      <c r="Z415"/>
      <c r="AA415"/>
      <c r="AB415"/>
      <c r="AC415"/>
      <c r="AD415"/>
      <c r="AE415"/>
      <c r="AF415"/>
      <c r="AG415"/>
      <c r="AH415"/>
    </row>
    <row r="416" spans="1:34" s="70" customFormat="1" ht="19.5" customHeight="1">
      <c r="A416" s="131"/>
      <c r="B416" s="131"/>
      <c r="C416" s="131"/>
      <c r="D416" s="131"/>
      <c r="E416" s="131"/>
      <c r="F416" s="131"/>
      <c r="G416" s="430"/>
      <c r="H416" s="430"/>
      <c r="I416" s="129"/>
      <c r="J416" s="129"/>
      <c r="K416" s="129"/>
      <c r="L416" s="129"/>
      <c r="M416"/>
      <c r="N416"/>
      <c r="O416"/>
      <c r="P416"/>
      <c r="Q416"/>
      <c r="R416"/>
      <c r="S416"/>
      <c r="T416"/>
      <c r="U416"/>
      <c r="V416"/>
      <c r="W416"/>
      <c r="X416"/>
      <c r="Y416"/>
      <c r="Z416"/>
      <c r="AA416"/>
      <c r="AB416"/>
      <c r="AC416"/>
      <c r="AD416"/>
      <c r="AE416"/>
      <c r="AF416"/>
      <c r="AG416"/>
      <c r="AH416"/>
    </row>
    <row r="417" spans="1:34" s="70" customFormat="1" ht="19.5" customHeight="1">
      <c r="A417" s="131"/>
      <c r="B417" s="131"/>
      <c r="C417" s="131"/>
      <c r="D417" s="131"/>
      <c r="E417" s="131"/>
      <c r="F417" s="131"/>
      <c r="G417" s="430"/>
      <c r="H417" s="430"/>
      <c r="I417" s="129"/>
      <c r="J417" s="129"/>
      <c r="K417" s="129"/>
      <c r="L417" s="129"/>
      <c r="M417"/>
      <c r="N417"/>
      <c r="O417"/>
      <c r="P417"/>
      <c r="Q417"/>
      <c r="R417"/>
      <c r="S417"/>
      <c r="T417"/>
      <c r="U417"/>
      <c r="V417"/>
      <c r="W417"/>
      <c r="X417"/>
      <c r="Y417"/>
      <c r="Z417"/>
      <c r="AA417"/>
      <c r="AB417"/>
      <c r="AC417"/>
      <c r="AD417"/>
      <c r="AE417"/>
      <c r="AF417"/>
      <c r="AG417"/>
      <c r="AH417"/>
    </row>
    <row r="418" spans="1:34" s="70" customFormat="1" ht="19.5" customHeight="1">
      <c r="A418" s="131"/>
      <c r="B418" s="131"/>
      <c r="C418" s="131"/>
      <c r="D418" s="131"/>
      <c r="E418" s="131"/>
      <c r="F418" s="131"/>
      <c r="G418" s="430"/>
      <c r="H418" s="430"/>
      <c r="I418" s="129"/>
      <c r="J418" s="129"/>
      <c r="K418" s="129"/>
      <c r="L418" s="129"/>
      <c r="M418"/>
      <c r="N418"/>
      <c r="O418"/>
      <c r="P418"/>
      <c r="Q418"/>
      <c r="R418"/>
      <c r="S418"/>
      <c r="T418"/>
      <c r="U418"/>
      <c r="V418"/>
      <c r="W418"/>
      <c r="X418"/>
      <c r="Y418"/>
      <c r="Z418"/>
      <c r="AA418"/>
      <c r="AB418"/>
      <c r="AC418"/>
      <c r="AD418"/>
      <c r="AE418"/>
      <c r="AF418"/>
      <c r="AG418"/>
      <c r="AH418"/>
    </row>
    <row r="419" spans="1:34" s="70" customFormat="1" ht="19.5" customHeight="1">
      <c r="A419" s="131"/>
      <c r="B419" s="131"/>
      <c r="C419" s="131"/>
      <c r="D419" s="131"/>
      <c r="E419" s="131"/>
      <c r="F419" s="131"/>
      <c r="G419" s="430"/>
      <c r="H419" s="430"/>
      <c r="I419" s="129"/>
      <c r="J419" s="129"/>
      <c r="K419" s="129"/>
      <c r="L419" s="129"/>
      <c r="M419"/>
      <c r="N419"/>
      <c r="O419"/>
      <c r="P419"/>
      <c r="Q419"/>
      <c r="R419"/>
      <c r="S419"/>
      <c r="T419"/>
      <c r="U419"/>
      <c r="V419"/>
      <c r="W419"/>
      <c r="X419"/>
      <c r="Y419"/>
      <c r="Z419"/>
      <c r="AA419"/>
      <c r="AB419"/>
      <c r="AC419"/>
      <c r="AD419"/>
      <c r="AE419"/>
      <c r="AF419"/>
      <c r="AG419"/>
      <c r="AH419"/>
    </row>
    <row r="420" spans="1:34" s="70" customFormat="1" ht="19.5" customHeight="1">
      <c r="A420" s="131"/>
      <c r="B420" s="131"/>
      <c r="C420" s="131"/>
      <c r="D420" s="131"/>
      <c r="E420" s="131"/>
      <c r="F420" s="131"/>
      <c r="G420" s="430"/>
      <c r="H420" s="430"/>
      <c r="I420" s="129"/>
      <c r="J420" s="129"/>
      <c r="K420" s="129"/>
      <c r="L420" s="129"/>
      <c r="M420"/>
      <c r="N420"/>
      <c r="O420"/>
      <c r="P420"/>
      <c r="Q420"/>
      <c r="R420"/>
      <c r="S420"/>
      <c r="T420"/>
      <c r="U420"/>
      <c r="V420"/>
      <c r="W420"/>
      <c r="X420"/>
      <c r="Y420"/>
      <c r="Z420"/>
      <c r="AA420"/>
      <c r="AB420"/>
      <c r="AC420"/>
      <c r="AD420"/>
      <c r="AE420"/>
      <c r="AF420"/>
      <c r="AG420"/>
      <c r="AH420"/>
    </row>
    <row r="421" spans="1:34" s="70" customFormat="1" ht="19.5" customHeight="1">
      <c r="A421" s="131"/>
      <c r="B421" s="131"/>
      <c r="C421" s="131"/>
      <c r="D421" s="131"/>
      <c r="E421" s="131"/>
      <c r="F421" s="131"/>
      <c r="G421" s="430"/>
      <c r="H421" s="430"/>
      <c r="I421" s="129"/>
      <c r="J421" s="129"/>
      <c r="K421" s="129"/>
      <c r="L421" s="129"/>
      <c r="M421"/>
      <c r="N421"/>
      <c r="O421"/>
      <c r="P421"/>
      <c r="Q421"/>
      <c r="R421"/>
      <c r="S421"/>
      <c r="T421"/>
      <c r="U421"/>
      <c r="V421"/>
      <c r="W421"/>
      <c r="X421"/>
      <c r="Y421"/>
      <c r="Z421"/>
      <c r="AA421"/>
      <c r="AB421"/>
      <c r="AC421"/>
      <c r="AD421"/>
      <c r="AE421"/>
      <c r="AF421"/>
      <c r="AG421"/>
      <c r="AH421"/>
    </row>
    <row r="422" spans="1:34" s="70" customFormat="1" ht="19.5" customHeight="1">
      <c r="A422" s="131"/>
      <c r="B422" s="131"/>
      <c r="C422" s="131"/>
      <c r="D422" s="131"/>
      <c r="E422" s="131"/>
      <c r="F422" s="131"/>
      <c r="G422" s="430"/>
      <c r="H422" s="430"/>
      <c r="I422" s="129"/>
      <c r="J422" s="129"/>
      <c r="K422" s="129"/>
      <c r="L422" s="129"/>
      <c r="M422"/>
      <c r="N422"/>
      <c r="O422"/>
      <c r="P422"/>
      <c r="Q422"/>
      <c r="R422"/>
      <c r="S422"/>
      <c r="T422"/>
      <c r="U422"/>
      <c r="V422"/>
      <c r="W422"/>
      <c r="X422"/>
      <c r="Y422"/>
      <c r="Z422"/>
      <c r="AA422"/>
      <c r="AB422"/>
      <c r="AC422"/>
      <c r="AD422"/>
      <c r="AE422"/>
      <c r="AF422"/>
      <c r="AG422"/>
      <c r="AH422"/>
    </row>
    <row r="423" spans="1:34" s="70" customFormat="1" ht="19.5" customHeight="1">
      <c r="A423" s="131"/>
      <c r="B423" s="131"/>
      <c r="C423" s="131"/>
      <c r="D423" s="131"/>
      <c r="E423" s="131"/>
      <c r="F423" s="131"/>
      <c r="G423" s="430"/>
      <c r="H423" s="430"/>
      <c r="I423" s="129"/>
      <c r="J423" s="129"/>
      <c r="K423" s="129"/>
      <c r="L423" s="129"/>
      <c r="M423"/>
      <c r="N423"/>
      <c r="O423"/>
      <c r="P423"/>
      <c r="Q423"/>
      <c r="R423"/>
      <c r="S423"/>
      <c r="T423"/>
      <c r="U423"/>
      <c r="V423"/>
      <c r="W423"/>
      <c r="X423"/>
      <c r="Y423"/>
      <c r="Z423"/>
      <c r="AA423"/>
      <c r="AB423"/>
      <c r="AC423"/>
      <c r="AD423"/>
      <c r="AE423"/>
      <c r="AF423"/>
      <c r="AG423"/>
      <c r="AH423"/>
    </row>
    <row r="424" spans="1:34" s="70" customFormat="1" ht="19.5" customHeight="1">
      <c r="A424" s="131"/>
      <c r="B424" s="131"/>
      <c r="C424" s="131"/>
      <c r="D424" s="131"/>
      <c r="E424" s="131"/>
      <c r="F424" s="131"/>
      <c r="G424" s="430"/>
      <c r="H424" s="430"/>
      <c r="I424" s="129"/>
      <c r="J424" s="129"/>
      <c r="K424" s="129"/>
      <c r="L424" s="129"/>
      <c r="M424"/>
      <c r="N424"/>
      <c r="O424"/>
      <c r="P424"/>
      <c r="Q424"/>
      <c r="R424"/>
      <c r="S424"/>
      <c r="T424"/>
      <c r="U424"/>
      <c r="V424"/>
      <c r="W424"/>
      <c r="X424"/>
      <c r="Y424"/>
      <c r="Z424"/>
      <c r="AA424"/>
      <c r="AB424"/>
      <c r="AC424"/>
      <c r="AD424"/>
      <c r="AE424"/>
      <c r="AF424"/>
      <c r="AG424"/>
      <c r="AH424"/>
    </row>
    <row r="425" spans="1:34" s="70" customFormat="1" ht="19.5" customHeight="1">
      <c r="A425" s="131"/>
      <c r="B425" s="131"/>
      <c r="C425" s="131"/>
      <c r="D425" s="131"/>
      <c r="E425" s="131"/>
      <c r="F425" s="131"/>
      <c r="G425" s="430"/>
      <c r="H425" s="430"/>
      <c r="I425" s="129"/>
      <c r="J425" s="129"/>
      <c r="K425" s="129"/>
      <c r="L425" s="129"/>
      <c r="M425"/>
      <c r="N425"/>
      <c r="O425"/>
      <c r="P425"/>
      <c r="Q425"/>
      <c r="R425"/>
      <c r="S425"/>
      <c r="T425"/>
      <c r="U425"/>
      <c r="V425"/>
      <c r="W425"/>
      <c r="X425"/>
      <c r="Y425"/>
      <c r="Z425"/>
      <c r="AA425"/>
      <c r="AB425"/>
      <c r="AC425"/>
      <c r="AD425"/>
      <c r="AE425"/>
      <c r="AF425"/>
      <c r="AG425"/>
      <c r="AH425"/>
    </row>
    <row r="426" spans="1:34" s="70" customFormat="1" ht="19.5" customHeight="1">
      <c r="A426" s="131"/>
      <c r="B426" s="131"/>
      <c r="C426" s="131"/>
      <c r="D426" s="131"/>
      <c r="E426" s="131"/>
      <c r="F426" s="131"/>
      <c r="G426" s="430"/>
      <c r="H426" s="430"/>
      <c r="I426" s="129"/>
      <c r="J426" s="129"/>
      <c r="K426" s="129"/>
      <c r="L426" s="129"/>
      <c r="M426"/>
      <c r="N426"/>
      <c r="O426"/>
      <c r="P426"/>
      <c r="Q426"/>
      <c r="R426"/>
      <c r="S426"/>
      <c r="T426"/>
      <c r="U426"/>
      <c r="V426"/>
      <c r="W426"/>
      <c r="X426"/>
      <c r="Y426"/>
      <c r="Z426"/>
      <c r="AA426"/>
      <c r="AB426"/>
      <c r="AC426"/>
      <c r="AD426"/>
      <c r="AE426"/>
      <c r="AF426"/>
      <c r="AG426"/>
      <c r="AH426"/>
    </row>
    <row r="427" spans="1:34" s="70" customFormat="1" ht="19.5" customHeight="1">
      <c r="A427" s="131"/>
      <c r="B427" s="131"/>
      <c r="C427" s="131"/>
      <c r="D427" s="131"/>
      <c r="E427" s="131"/>
      <c r="F427" s="131"/>
      <c r="G427" s="430"/>
      <c r="H427" s="430"/>
      <c r="I427" s="129"/>
      <c r="J427" s="129"/>
      <c r="K427" s="129"/>
      <c r="L427" s="129"/>
      <c r="M427"/>
      <c r="N427"/>
      <c r="O427"/>
      <c r="P427"/>
      <c r="Q427"/>
      <c r="R427"/>
      <c r="S427"/>
      <c r="T427"/>
      <c r="U427"/>
      <c r="V427"/>
      <c r="W427"/>
      <c r="X427"/>
      <c r="Y427"/>
      <c r="Z427"/>
      <c r="AA427"/>
      <c r="AB427"/>
      <c r="AC427"/>
      <c r="AD427"/>
      <c r="AE427"/>
      <c r="AF427"/>
      <c r="AG427"/>
      <c r="AH427"/>
    </row>
    <row r="428" spans="1:34" s="70" customFormat="1" ht="19.5" customHeight="1">
      <c r="A428" s="131"/>
      <c r="B428" s="131"/>
      <c r="C428" s="131"/>
      <c r="D428" s="131"/>
      <c r="E428" s="131"/>
      <c r="F428" s="131"/>
      <c r="G428" s="430"/>
      <c r="H428" s="430"/>
      <c r="I428" s="129"/>
      <c r="J428" s="129"/>
      <c r="K428" s="129"/>
      <c r="L428" s="129"/>
      <c r="M428"/>
      <c r="N428"/>
      <c r="O428"/>
      <c r="P428"/>
      <c r="Q428"/>
      <c r="R428"/>
      <c r="S428"/>
      <c r="T428"/>
      <c r="U428"/>
      <c r="V428"/>
      <c r="W428"/>
      <c r="X428"/>
      <c r="Y428"/>
      <c r="Z428"/>
      <c r="AA428"/>
      <c r="AB428"/>
      <c r="AC428"/>
      <c r="AD428"/>
      <c r="AE428"/>
      <c r="AF428"/>
      <c r="AG428"/>
      <c r="AH428"/>
    </row>
    <row r="429" spans="1:34" s="70" customFormat="1" ht="19.5" customHeight="1">
      <c r="A429" s="131"/>
      <c r="B429" s="131"/>
      <c r="C429" s="131"/>
      <c r="D429" s="131"/>
      <c r="E429" s="131"/>
      <c r="F429" s="131"/>
      <c r="G429" s="430"/>
      <c r="H429" s="430"/>
      <c r="I429" s="129"/>
      <c r="J429" s="129"/>
      <c r="K429" s="129"/>
      <c r="L429" s="129"/>
      <c r="M429"/>
      <c r="N429"/>
      <c r="O429"/>
      <c r="P429"/>
      <c r="Q429"/>
      <c r="R429"/>
      <c r="S429"/>
      <c r="T429"/>
      <c r="U429"/>
      <c r="V429"/>
      <c r="W429"/>
      <c r="X429"/>
      <c r="Y429"/>
      <c r="Z429"/>
      <c r="AA429"/>
      <c r="AB429"/>
      <c r="AC429"/>
      <c r="AD429"/>
      <c r="AE429"/>
      <c r="AF429"/>
      <c r="AG429"/>
      <c r="AH429"/>
    </row>
    <row r="430" spans="1:34" s="70" customFormat="1" ht="19.5" customHeight="1">
      <c r="A430" s="131"/>
      <c r="B430" s="131"/>
      <c r="C430" s="131"/>
      <c r="D430" s="131"/>
      <c r="E430" s="131"/>
      <c r="F430" s="131"/>
      <c r="G430" s="139"/>
      <c r="H430" s="139"/>
      <c r="I430" s="129"/>
      <c r="J430" s="129"/>
      <c r="K430" s="129"/>
      <c r="L430" s="129"/>
      <c r="M430"/>
      <c r="N430"/>
      <c r="O430"/>
      <c r="P430"/>
      <c r="Q430"/>
      <c r="R430"/>
      <c r="S430"/>
      <c r="T430"/>
      <c r="U430"/>
      <c r="V430"/>
      <c r="W430"/>
      <c r="X430"/>
      <c r="Y430"/>
      <c r="Z430"/>
      <c r="AA430"/>
      <c r="AB430"/>
      <c r="AC430"/>
      <c r="AD430"/>
      <c r="AE430"/>
      <c r="AF430"/>
      <c r="AG430"/>
      <c r="AH430"/>
    </row>
    <row r="431" spans="1:34" s="70" customFormat="1" ht="19.5" customHeight="1">
      <c r="A431" s="131"/>
      <c r="B431" s="131"/>
      <c r="C431" s="131"/>
      <c r="D431" s="131"/>
      <c r="E431" s="131"/>
      <c r="F431" s="131"/>
      <c r="G431" s="131"/>
      <c r="H431" s="131"/>
      <c r="I431" s="129"/>
      <c r="J431" s="129"/>
      <c r="K431" s="129"/>
      <c r="L431" s="129"/>
      <c r="M431"/>
      <c r="N431"/>
      <c r="O431"/>
      <c r="P431"/>
      <c r="Q431"/>
      <c r="R431"/>
      <c r="S431"/>
      <c r="T431"/>
      <c r="U431"/>
      <c r="V431"/>
      <c r="W431"/>
      <c r="X431"/>
      <c r="Y431"/>
      <c r="Z431"/>
      <c r="AA431"/>
      <c r="AB431"/>
      <c r="AC431"/>
      <c r="AD431"/>
      <c r="AE431"/>
      <c r="AF431"/>
      <c r="AG431"/>
      <c r="AH431"/>
    </row>
    <row r="432" spans="1:34" s="70" customFormat="1" ht="19.5" customHeight="1">
      <c r="A432" s="131"/>
      <c r="B432" s="131"/>
      <c r="C432" s="131"/>
      <c r="D432" s="131"/>
      <c r="E432" s="131"/>
      <c r="F432" s="131"/>
      <c r="G432" s="427" t="s">
        <v>350</v>
      </c>
      <c r="H432" s="427"/>
      <c r="I432" s="128" t="s">
        <v>19</v>
      </c>
      <c r="J432" s="435">
        <v>20000</v>
      </c>
      <c r="K432" s="436"/>
      <c r="L432" s="128" t="s">
        <v>20</v>
      </c>
      <c r="M432"/>
      <c r="N432"/>
      <c r="O432"/>
      <c r="P432"/>
      <c r="Q432"/>
      <c r="R432"/>
      <c r="S432"/>
      <c r="T432"/>
      <c r="U432"/>
      <c r="V432"/>
      <c r="W432"/>
      <c r="X432"/>
      <c r="Y432"/>
      <c r="Z432"/>
      <c r="AA432"/>
      <c r="AB432"/>
      <c r="AC432"/>
      <c r="AD432"/>
      <c r="AE432"/>
      <c r="AF432"/>
      <c r="AG432"/>
      <c r="AH432"/>
    </row>
    <row r="433" spans="1:34" s="70" customFormat="1" ht="19.5" customHeight="1">
      <c r="A433" s="131"/>
      <c r="B433" s="131"/>
      <c r="C433" s="131"/>
      <c r="D433" s="131"/>
      <c r="E433" s="131"/>
      <c r="F433" s="131"/>
      <c r="G433" s="430" t="s">
        <v>1023</v>
      </c>
      <c r="H433" s="430"/>
      <c r="I433" s="129"/>
      <c r="J433" s="129"/>
      <c r="K433" s="129"/>
      <c r="L433" s="129"/>
      <c r="M433"/>
      <c r="N433"/>
      <c r="O433"/>
      <c r="P433"/>
      <c r="Q433"/>
      <c r="R433"/>
      <c r="S433"/>
      <c r="T433"/>
      <c r="U433"/>
      <c r="V433"/>
      <c r="W433"/>
      <c r="X433"/>
      <c r="Y433"/>
      <c r="Z433"/>
      <c r="AA433"/>
      <c r="AB433"/>
      <c r="AC433"/>
      <c r="AD433"/>
      <c r="AE433"/>
      <c r="AF433"/>
      <c r="AG433"/>
      <c r="AH433"/>
    </row>
    <row r="434" spans="1:34" s="70" customFormat="1" ht="19.5" customHeight="1">
      <c r="A434" s="131"/>
      <c r="B434" s="131"/>
      <c r="C434" s="131"/>
      <c r="D434" s="131"/>
      <c r="E434" s="131"/>
      <c r="F434" s="131"/>
      <c r="G434" s="430"/>
      <c r="H434" s="430"/>
      <c r="I434" s="129"/>
      <c r="J434" s="129"/>
      <c r="K434" s="129"/>
      <c r="L434" s="129"/>
      <c r="M434"/>
      <c r="N434"/>
      <c r="O434"/>
      <c r="P434"/>
      <c r="Q434"/>
      <c r="R434"/>
      <c r="S434"/>
      <c r="T434"/>
      <c r="U434"/>
      <c r="V434"/>
      <c r="W434"/>
      <c r="X434"/>
      <c r="Y434"/>
      <c r="Z434"/>
      <c r="AA434"/>
      <c r="AB434"/>
      <c r="AC434"/>
      <c r="AD434"/>
      <c r="AE434"/>
      <c r="AF434"/>
      <c r="AG434"/>
      <c r="AH434"/>
    </row>
    <row r="435" spans="1:34" s="70" customFormat="1" ht="19.5" customHeight="1">
      <c r="A435" s="131"/>
      <c r="B435" s="131"/>
      <c r="C435" s="131"/>
      <c r="D435" s="131"/>
      <c r="E435" s="131"/>
      <c r="F435" s="131"/>
      <c r="G435" s="430"/>
      <c r="H435" s="430"/>
      <c r="I435" s="129"/>
      <c r="J435" s="129"/>
      <c r="K435" s="129"/>
      <c r="L435" s="129"/>
      <c r="M435"/>
      <c r="N435"/>
      <c r="O435"/>
      <c r="P435"/>
      <c r="Q435"/>
      <c r="R435"/>
      <c r="S435"/>
      <c r="T435"/>
      <c r="U435"/>
      <c r="V435"/>
      <c r="W435"/>
      <c r="X435"/>
      <c r="Y435"/>
      <c r="Z435"/>
      <c r="AA435"/>
      <c r="AB435"/>
      <c r="AC435"/>
      <c r="AD435"/>
      <c r="AE435"/>
      <c r="AF435"/>
      <c r="AG435"/>
      <c r="AH435"/>
    </row>
    <row r="436" spans="1:34" s="70" customFormat="1" ht="19.5" customHeight="1">
      <c r="A436" s="131"/>
      <c r="B436" s="131"/>
      <c r="C436" s="131"/>
      <c r="D436" s="131"/>
      <c r="E436" s="131"/>
      <c r="F436" s="131"/>
      <c r="G436" s="430"/>
      <c r="H436" s="430"/>
      <c r="I436" s="129"/>
      <c r="J436" s="129"/>
      <c r="K436" s="129"/>
      <c r="L436" s="129"/>
      <c r="M436"/>
      <c r="N436"/>
      <c r="O436"/>
      <c r="P436"/>
      <c r="Q436"/>
      <c r="R436"/>
      <c r="S436"/>
      <c r="T436"/>
      <c r="U436"/>
      <c r="V436"/>
      <c r="W436"/>
      <c r="X436"/>
      <c r="Y436"/>
      <c r="Z436"/>
      <c r="AA436"/>
      <c r="AB436"/>
      <c r="AC436"/>
      <c r="AD436"/>
      <c r="AE436"/>
      <c r="AF436"/>
      <c r="AG436"/>
      <c r="AH436"/>
    </row>
    <row r="437" spans="1:34" s="70" customFormat="1" ht="19.5" customHeight="1">
      <c r="A437" s="131"/>
      <c r="B437" s="131"/>
      <c r="C437" s="131"/>
      <c r="D437" s="131"/>
      <c r="E437" s="131"/>
      <c r="F437" s="131"/>
      <c r="G437" s="430"/>
      <c r="H437" s="430"/>
      <c r="I437" s="129"/>
      <c r="J437" s="129"/>
      <c r="K437" s="129"/>
      <c r="L437" s="129"/>
      <c r="M437"/>
      <c r="N437"/>
      <c r="O437"/>
      <c r="P437"/>
      <c r="Q437"/>
      <c r="R437"/>
      <c r="S437"/>
      <c r="T437"/>
      <c r="U437"/>
      <c r="V437"/>
      <c r="W437"/>
      <c r="X437"/>
      <c r="Y437"/>
      <c r="Z437"/>
      <c r="AA437"/>
      <c r="AB437"/>
      <c r="AC437"/>
      <c r="AD437"/>
      <c r="AE437"/>
      <c r="AF437"/>
      <c r="AG437"/>
      <c r="AH437"/>
    </row>
    <row r="438" spans="1:34" s="70" customFormat="1" ht="19.5" customHeight="1">
      <c r="A438" s="131"/>
      <c r="B438" s="131"/>
      <c r="C438" s="131"/>
      <c r="D438" s="131"/>
      <c r="E438" s="131"/>
      <c r="F438" s="131"/>
      <c r="G438" s="430"/>
      <c r="H438" s="430"/>
      <c r="I438" s="129"/>
      <c r="J438" s="129"/>
      <c r="K438" s="129"/>
      <c r="L438" s="129"/>
      <c r="M438"/>
      <c r="N438"/>
      <c r="O438"/>
      <c r="P438"/>
      <c r="Q438"/>
      <c r="R438"/>
      <c r="S438"/>
      <c r="T438"/>
      <c r="U438"/>
      <c r="V438"/>
      <c r="W438"/>
      <c r="X438"/>
      <c r="Y438"/>
      <c r="Z438"/>
      <c r="AA438"/>
      <c r="AB438"/>
      <c r="AC438"/>
      <c r="AD438"/>
      <c r="AE438"/>
      <c r="AF438"/>
      <c r="AG438"/>
      <c r="AH438"/>
    </row>
    <row r="439" spans="1:34" s="70" customFormat="1" ht="19.5" customHeight="1">
      <c r="A439" s="131"/>
      <c r="B439" s="131"/>
      <c r="C439" s="131"/>
      <c r="D439" s="131"/>
      <c r="E439" s="131"/>
      <c r="F439" s="131"/>
      <c r="G439" s="430"/>
      <c r="H439" s="430"/>
      <c r="I439" s="129"/>
      <c r="J439" s="129"/>
      <c r="K439" s="129"/>
      <c r="L439" s="129"/>
      <c r="M439"/>
      <c r="N439"/>
      <c r="O439"/>
      <c r="P439"/>
      <c r="Q439"/>
      <c r="R439"/>
      <c r="S439"/>
      <c r="T439"/>
      <c r="U439"/>
      <c r="V439"/>
      <c r="W439"/>
      <c r="X439"/>
      <c r="Y439"/>
      <c r="Z439"/>
      <c r="AA439"/>
      <c r="AB439"/>
      <c r="AC439"/>
      <c r="AD439"/>
      <c r="AE439"/>
      <c r="AF439"/>
      <c r="AG439"/>
      <c r="AH439"/>
    </row>
    <row r="440" spans="1:34" s="70" customFormat="1" ht="19.5" customHeight="1">
      <c r="A440" s="131"/>
      <c r="B440" s="131"/>
      <c r="C440" s="131"/>
      <c r="D440" s="131"/>
      <c r="E440" s="131"/>
      <c r="F440" s="131"/>
      <c r="G440" s="430"/>
      <c r="H440" s="430"/>
      <c r="I440" s="129"/>
      <c r="J440" s="129"/>
      <c r="K440" s="129"/>
      <c r="L440" s="129"/>
      <c r="M440"/>
      <c r="N440"/>
      <c r="O440"/>
      <c r="P440"/>
      <c r="Q440"/>
      <c r="R440"/>
      <c r="S440"/>
      <c r="T440"/>
      <c r="U440"/>
      <c r="V440"/>
      <c r="W440"/>
      <c r="X440"/>
      <c r="Y440"/>
      <c r="Z440"/>
      <c r="AA440"/>
      <c r="AB440"/>
      <c r="AC440"/>
      <c r="AD440"/>
      <c r="AE440"/>
      <c r="AF440"/>
      <c r="AG440"/>
      <c r="AH440"/>
    </row>
    <row r="441" spans="1:34" s="70" customFormat="1" ht="19.5" customHeight="1">
      <c r="A441" s="131"/>
      <c r="B441" s="131"/>
      <c r="C441" s="131"/>
      <c r="D441" s="131"/>
      <c r="E441" s="131"/>
      <c r="F441" s="131"/>
      <c r="G441" s="430"/>
      <c r="H441" s="430"/>
      <c r="I441" s="129"/>
      <c r="J441" s="129"/>
      <c r="K441" s="129"/>
      <c r="L441" s="129"/>
      <c r="M441"/>
      <c r="N441"/>
      <c r="O441"/>
      <c r="P441"/>
      <c r="Q441"/>
      <c r="R441"/>
      <c r="S441"/>
      <c r="T441"/>
      <c r="U441"/>
      <c r="V441"/>
      <c r="W441"/>
      <c r="X441"/>
      <c r="Y441"/>
      <c r="Z441"/>
      <c r="AA441"/>
      <c r="AB441"/>
      <c r="AC441"/>
      <c r="AD441"/>
      <c r="AE441"/>
      <c r="AF441"/>
      <c r="AG441"/>
      <c r="AH441"/>
    </row>
    <row r="442" spans="1:34" s="70" customFormat="1" ht="19.5" customHeight="1">
      <c r="A442" s="131"/>
      <c r="B442" s="131"/>
      <c r="C442" s="131"/>
      <c r="D442" s="131"/>
      <c r="E442" s="131"/>
      <c r="F442" s="131"/>
      <c r="G442" s="143"/>
      <c r="H442" s="143"/>
      <c r="I442" s="129"/>
      <c r="J442" s="129"/>
      <c r="K442" s="129"/>
      <c r="L442" s="129"/>
      <c r="M442"/>
      <c r="N442"/>
      <c r="O442"/>
      <c r="P442"/>
      <c r="Q442"/>
      <c r="R442"/>
      <c r="S442"/>
      <c r="T442"/>
      <c r="U442"/>
      <c r="V442"/>
      <c r="W442"/>
      <c r="X442"/>
      <c r="Y442"/>
      <c r="Z442"/>
      <c r="AA442"/>
      <c r="AB442"/>
      <c r="AC442"/>
      <c r="AD442"/>
      <c r="AE442"/>
      <c r="AF442"/>
      <c r="AG442"/>
      <c r="AH442"/>
    </row>
    <row r="443" spans="1:34" s="70" customFormat="1" ht="19.5" customHeight="1">
      <c r="A443" s="131"/>
      <c r="B443" s="131"/>
      <c r="C443" s="131"/>
      <c r="D443" s="131"/>
      <c r="E443" s="131"/>
      <c r="F443" s="131"/>
      <c r="G443" s="130"/>
      <c r="H443" s="130"/>
      <c r="I443" s="129"/>
      <c r="J443" s="129"/>
      <c r="K443" s="129"/>
      <c r="L443" s="129"/>
      <c r="M443"/>
      <c r="N443"/>
      <c r="O443"/>
      <c r="P443"/>
      <c r="Q443"/>
      <c r="R443"/>
      <c r="S443"/>
      <c r="T443"/>
      <c r="U443"/>
      <c r="V443"/>
      <c r="W443"/>
      <c r="X443"/>
      <c r="Y443"/>
      <c r="Z443"/>
      <c r="AA443"/>
      <c r="AB443"/>
      <c r="AC443"/>
      <c r="AD443"/>
      <c r="AE443"/>
      <c r="AF443"/>
      <c r="AG443"/>
      <c r="AH443"/>
    </row>
    <row r="444" spans="1:34" s="70" customFormat="1" ht="19.5" customHeight="1">
      <c r="A444" s="131"/>
      <c r="B444" s="131"/>
      <c r="C444" s="131"/>
      <c r="D444" s="131"/>
      <c r="E444" s="131"/>
      <c r="F444" s="131"/>
      <c r="G444" s="427" t="s">
        <v>193</v>
      </c>
      <c r="H444" s="427"/>
      <c r="I444" s="128" t="s">
        <v>19</v>
      </c>
      <c r="J444" s="435">
        <v>30000</v>
      </c>
      <c r="K444" s="436"/>
      <c r="L444" s="128" t="s">
        <v>20</v>
      </c>
      <c r="M444"/>
      <c r="N444"/>
      <c r="O444"/>
      <c r="P444"/>
      <c r="Q444"/>
      <c r="R444"/>
      <c r="S444"/>
      <c r="T444"/>
      <c r="U444"/>
      <c r="V444"/>
      <c r="W444"/>
      <c r="X444"/>
      <c r="Y444"/>
      <c r="Z444"/>
      <c r="AA444"/>
      <c r="AB444"/>
      <c r="AC444"/>
      <c r="AD444"/>
      <c r="AE444"/>
      <c r="AF444"/>
      <c r="AG444"/>
      <c r="AH444"/>
    </row>
    <row r="445" spans="1:34" s="70" customFormat="1" ht="19.5" customHeight="1">
      <c r="A445" s="131"/>
      <c r="B445" s="131"/>
      <c r="C445" s="131"/>
      <c r="D445" s="131"/>
      <c r="E445" s="131"/>
      <c r="F445" s="131"/>
      <c r="G445" s="430" t="s">
        <v>1024</v>
      </c>
      <c r="H445" s="439"/>
      <c r="I445" s="129"/>
      <c r="J445" s="129"/>
      <c r="K445" s="129"/>
      <c r="L445" s="129"/>
      <c r="M445"/>
      <c r="N445"/>
      <c r="O445"/>
      <c r="P445"/>
      <c r="Q445"/>
      <c r="R445"/>
      <c r="S445"/>
      <c r="T445"/>
      <c r="U445"/>
      <c r="V445"/>
      <c r="W445"/>
      <c r="X445"/>
      <c r="Y445"/>
      <c r="Z445"/>
      <c r="AA445"/>
      <c r="AB445"/>
      <c r="AC445"/>
      <c r="AD445"/>
      <c r="AE445"/>
      <c r="AF445"/>
      <c r="AG445"/>
      <c r="AH445"/>
    </row>
    <row r="446" spans="1:34" s="70" customFormat="1" ht="19.5" customHeight="1">
      <c r="A446" s="131"/>
      <c r="B446" s="131"/>
      <c r="C446" s="131"/>
      <c r="D446" s="131"/>
      <c r="E446" s="131"/>
      <c r="F446" s="131"/>
      <c r="G446" s="439"/>
      <c r="H446" s="439"/>
      <c r="I446" s="129"/>
      <c r="J446" s="129"/>
      <c r="K446" s="129"/>
      <c r="L446" s="129"/>
      <c r="M446"/>
      <c r="N446"/>
      <c r="O446"/>
      <c r="P446"/>
      <c r="Q446"/>
      <c r="R446"/>
      <c r="S446"/>
      <c r="T446"/>
      <c r="U446"/>
      <c r="V446"/>
      <c r="W446"/>
      <c r="X446"/>
      <c r="Y446"/>
      <c r="Z446"/>
      <c r="AA446"/>
      <c r="AB446"/>
      <c r="AC446"/>
      <c r="AD446"/>
      <c r="AE446"/>
      <c r="AF446"/>
      <c r="AG446"/>
      <c r="AH446"/>
    </row>
    <row r="447" spans="1:34" s="70" customFormat="1" ht="19.5" customHeight="1">
      <c r="A447" s="131"/>
      <c r="B447" s="131"/>
      <c r="C447" s="131"/>
      <c r="D447" s="131"/>
      <c r="E447" s="131"/>
      <c r="F447" s="131"/>
      <c r="G447" s="439"/>
      <c r="H447" s="439"/>
      <c r="I447" s="129"/>
      <c r="J447" s="129"/>
      <c r="K447" s="129"/>
      <c r="L447" s="129"/>
      <c r="M447"/>
      <c r="N447"/>
      <c r="O447"/>
      <c r="P447"/>
      <c r="Q447"/>
      <c r="R447"/>
      <c r="S447"/>
      <c r="T447"/>
      <c r="U447"/>
      <c r="V447"/>
      <c r="W447"/>
      <c r="X447"/>
      <c r="Y447"/>
      <c r="Z447"/>
      <c r="AA447"/>
      <c r="AB447"/>
      <c r="AC447"/>
      <c r="AD447"/>
      <c r="AE447"/>
      <c r="AF447"/>
      <c r="AG447"/>
      <c r="AH447"/>
    </row>
    <row r="448" spans="1:34" s="70" customFormat="1" ht="19.5" customHeight="1">
      <c r="A448" s="131"/>
      <c r="B448" s="131"/>
      <c r="C448" s="131"/>
      <c r="D448" s="131"/>
      <c r="E448" s="131"/>
      <c r="F448" s="131"/>
      <c r="G448" s="439"/>
      <c r="H448" s="439"/>
      <c r="I448" s="129"/>
      <c r="J448" s="129"/>
      <c r="K448" s="129"/>
      <c r="L448" s="129"/>
      <c r="M448"/>
      <c r="N448"/>
      <c r="O448"/>
      <c r="P448"/>
      <c r="Q448"/>
      <c r="R448"/>
      <c r="S448"/>
      <c r="T448"/>
      <c r="U448"/>
      <c r="V448"/>
      <c r="W448"/>
      <c r="X448"/>
      <c r="Y448"/>
      <c r="Z448"/>
      <c r="AA448"/>
      <c r="AB448"/>
      <c r="AC448"/>
      <c r="AD448"/>
      <c r="AE448"/>
      <c r="AF448"/>
      <c r="AG448"/>
      <c r="AH448"/>
    </row>
    <row r="449" spans="1:34" s="70" customFormat="1" ht="19.5" customHeight="1">
      <c r="A449" s="131"/>
      <c r="B449" s="131"/>
      <c r="C449" s="131"/>
      <c r="D449" s="131"/>
      <c r="E449" s="131"/>
      <c r="F449" s="131"/>
      <c r="G449" s="439"/>
      <c r="H449" s="439"/>
      <c r="I449" s="129"/>
      <c r="J449" s="129"/>
      <c r="K449" s="129"/>
      <c r="L449" s="129"/>
      <c r="M449"/>
      <c r="N449"/>
      <c r="O449"/>
      <c r="P449"/>
      <c r="Q449"/>
      <c r="R449"/>
      <c r="S449"/>
      <c r="T449"/>
      <c r="U449"/>
      <c r="V449"/>
      <c r="W449"/>
      <c r="X449"/>
      <c r="Y449"/>
      <c r="Z449"/>
      <c r="AA449"/>
      <c r="AB449"/>
      <c r="AC449"/>
      <c r="AD449"/>
      <c r="AE449"/>
      <c r="AF449"/>
      <c r="AG449"/>
      <c r="AH449"/>
    </row>
    <row r="450" spans="1:34" ht="19.5" customHeight="1">
      <c r="G450" s="439"/>
      <c r="H450" s="439"/>
    </row>
    <row r="451" spans="1:34" ht="19.5" customHeight="1">
      <c r="G451" s="439"/>
      <c r="H451" s="439"/>
    </row>
    <row r="452" spans="1:34" ht="19.5" customHeight="1">
      <c r="G452" s="439"/>
      <c r="H452" s="439"/>
    </row>
    <row r="453" spans="1:34" ht="19.5" customHeight="1">
      <c r="G453" s="439"/>
      <c r="H453" s="439"/>
    </row>
    <row r="454" spans="1:34" ht="19.5" customHeight="1">
      <c r="G454" s="439"/>
      <c r="H454" s="439"/>
    </row>
    <row r="455" spans="1:34" ht="19.5" customHeight="1">
      <c r="G455" s="439"/>
      <c r="H455" s="439"/>
    </row>
    <row r="456" spans="1:34" ht="19.5" customHeight="1">
      <c r="G456" s="439"/>
      <c r="H456" s="439"/>
    </row>
    <row r="457" spans="1:34" ht="19.5" customHeight="1"/>
    <row r="458" spans="1:34" ht="19.5" customHeight="1"/>
    <row r="459" spans="1:34" ht="19.5" customHeight="1">
      <c r="G459" s="427" t="s">
        <v>1025</v>
      </c>
      <c r="H459" s="427"/>
      <c r="I459" s="128" t="s">
        <v>19</v>
      </c>
      <c r="J459" s="435">
        <v>108000</v>
      </c>
      <c r="K459" s="436"/>
      <c r="L459" s="128" t="s">
        <v>20</v>
      </c>
    </row>
    <row r="460" spans="1:34" ht="19.5" customHeight="1">
      <c r="G460" s="427" t="s">
        <v>1026</v>
      </c>
      <c r="H460" s="427"/>
    </row>
    <row r="461" spans="1:34" ht="19.5" customHeight="1">
      <c r="G461" s="427" t="s">
        <v>1027</v>
      </c>
      <c r="H461" s="427"/>
    </row>
    <row r="462" spans="1:34" ht="19.5" customHeight="1">
      <c r="G462" s="430" t="s">
        <v>1028</v>
      </c>
      <c r="H462" s="430"/>
    </row>
    <row r="463" spans="1:34" ht="19.5" customHeight="1">
      <c r="G463" s="430"/>
      <c r="H463" s="430"/>
    </row>
    <row r="464" spans="1:34" ht="19.5" customHeight="1">
      <c r="G464" s="430"/>
      <c r="H464" s="430"/>
    </row>
    <row r="465" spans="7:8" ht="19.5" customHeight="1">
      <c r="G465" s="430"/>
      <c r="H465" s="430"/>
    </row>
    <row r="466" spans="7:8" ht="19.5" customHeight="1">
      <c r="G466" s="430"/>
      <c r="H466" s="430"/>
    </row>
    <row r="467" spans="7:8" ht="19.5" customHeight="1">
      <c r="G467" s="430"/>
      <c r="H467" s="430"/>
    </row>
    <row r="468" spans="7:8" ht="19.5" customHeight="1">
      <c r="G468" s="430"/>
      <c r="H468" s="430"/>
    </row>
    <row r="469" spans="7:8" ht="19.5" customHeight="1">
      <c r="G469" s="430"/>
      <c r="H469" s="430"/>
    </row>
    <row r="470" spans="7:8" ht="19.5" customHeight="1">
      <c r="G470" s="430"/>
      <c r="H470" s="430"/>
    </row>
    <row r="471" spans="7:8" ht="19.5" customHeight="1">
      <c r="G471" s="430"/>
      <c r="H471" s="430"/>
    </row>
    <row r="472" spans="7:8" ht="19.5" customHeight="1">
      <c r="G472" s="430"/>
      <c r="H472" s="430"/>
    </row>
    <row r="473" spans="7:8" ht="19.5" customHeight="1">
      <c r="G473" s="430"/>
      <c r="H473" s="430"/>
    </row>
    <row r="474" spans="7:8" ht="19.5" customHeight="1">
      <c r="G474" s="139"/>
      <c r="H474" s="139"/>
    </row>
    <row r="475" spans="7:8" ht="19.5" customHeight="1">
      <c r="G475" s="139"/>
      <c r="H475" s="139"/>
    </row>
    <row r="476" spans="7:8" ht="19.5" customHeight="1"/>
    <row r="477" spans="7:8" ht="19.5" customHeight="1"/>
    <row r="478" spans="7:8" ht="19.5" customHeight="1"/>
    <row r="479" spans="7:8" ht="19.5" customHeight="1"/>
    <row r="480" spans="7:8" ht="19.5" customHeight="1"/>
    <row r="481" spans="7:12" ht="19.5" customHeight="1">
      <c r="G481" s="427" t="s">
        <v>352</v>
      </c>
      <c r="H481" s="427"/>
      <c r="I481" s="128" t="s">
        <v>19</v>
      </c>
      <c r="J481" s="435">
        <v>108000</v>
      </c>
      <c r="K481" s="436"/>
      <c r="L481" s="128" t="s">
        <v>20</v>
      </c>
    </row>
    <row r="482" spans="7:12" ht="19.5" customHeight="1">
      <c r="G482" s="430" t="s">
        <v>1029</v>
      </c>
      <c r="H482" s="430"/>
    </row>
    <row r="483" spans="7:12" ht="19.5" customHeight="1">
      <c r="G483" s="430"/>
      <c r="H483" s="430"/>
    </row>
    <row r="484" spans="7:12" ht="19.5" customHeight="1">
      <c r="G484" s="430"/>
      <c r="H484" s="430"/>
    </row>
    <row r="485" spans="7:12" ht="19.5" customHeight="1">
      <c r="G485" s="430"/>
      <c r="H485" s="430"/>
    </row>
    <row r="486" spans="7:12" ht="19.5" customHeight="1">
      <c r="G486" s="430"/>
      <c r="H486" s="430"/>
    </row>
    <row r="487" spans="7:12" ht="19.5" customHeight="1">
      <c r="G487" s="430"/>
      <c r="H487" s="430"/>
    </row>
    <row r="488" spans="7:12" ht="19.5" customHeight="1">
      <c r="G488" s="430"/>
      <c r="H488" s="430"/>
    </row>
    <row r="489" spans="7:12" ht="19.5" customHeight="1">
      <c r="G489" s="430"/>
      <c r="H489" s="430"/>
    </row>
    <row r="490" spans="7:12" ht="19.5" customHeight="1">
      <c r="G490" s="430"/>
      <c r="H490" s="430"/>
    </row>
    <row r="491" spans="7:12" ht="19.5" customHeight="1">
      <c r="G491" s="430"/>
      <c r="H491" s="430"/>
    </row>
    <row r="492" spans="7:12" ht="19.5" customHeight="1">
      <c r="G492" s="430"/>
      <c r="H492" s="430"/>
    </row>
    <row r="493" spans="7:12" ht="19.5" customHeight="1">
      <c r="G493" s="143"/>
      <c r="H493" s="143"/>
    </row>
    <row r="494" spans="7:12" ht="19.5" customHeight="1">
      <c r="G494" s="143"/>
      <c r="H494" s="143"/>
    </row>
    <row r="495" spans="7:12" ht="19.5" customHeight="1">
      <c r="G495" s="457" t="s">
        <v>1030</v>
      </c>
      <c r="H495" s="434"/>
      <c r="I495" s="128" t="s">
        <v>19</v>
      </c>
      <c r="J495" s="435">
        <v>50000</v>
      </c>
      <c r="K495" s="436"/>
      <c r="L495" s="128" t="s">
        <v>20</v>
      </c>
    </row>
    <row r="496" spans="7:12" ht="19.5" customHeight="1">
      <c r="G496" s="434" t="s">
        <v>1031</v>
      </c>
      <c r="H496" s="434"/>
      <c r="I496" s="128"/>
      <c r="J496" s="128"/>
      <c r="K496" s="128"/>
      <c r="L496" s="128"/>
    </row>
    <row r="497" spans="7:8" ht="19.5" customHeight="1">
      <c r="G497" s="430" t="s">
        <v>1032</v>
      </c>
      <c r="H497" s="430"/>
    </row>
    <row r="498" spans="7:8" ht="19.5" customHeight="1">
      <c r="G498" s="430"/>
      <c r="H498" s="430"/>
    </row>
    <row r="499" spans="7:8" ht="19.5" customHeight="1">
      <c r="G499" s="430"/>
      <c r="H499" s="430"/>
    </row>
    <row r="500" spans="7:8" ht="19.5" customHeight="1">
      <c r="G500" s="430"/>
      <c r="H500" s="430"/>
    </row>
    <row r="501" spans="7:8" ht="19.5" customHeight="1">
      <c r="G501" s="430"/>
      <c r="H501" s="430"/>
    </row>
    <row r="502" spans="7:8" ht="19.5" customHeight="1">
      <c r="G502" s="430"/>
      <c r="H502" s="430"/>
    </row>
    <row r="503" spans="7:8" ht="19.5" customHeight="1">
      <c r="G503" s="430"/>
      <c r="H503" s="430"/>
    </row>
    <row r="504" spans="7:8" ht="19.5" customHeight="1">
      <c r="G504" s="430"/>
      <c r="H504" s="430"/>
    </row>
    <row r="505" spans="7:8" ht="19.5" customHeight="1">
      <c r="G505" s="430"/>
      <c r="H505" s="430"/>
    </row>
    <row r="506" spans="7:8" ht="19.5" customHeight="1">
      <c r="G506" s="430"/>
      <c r="H506" s="430"/>
    </row>
    <row r="507" spans="7:8" ht="19.5" customHeight="1">
      <c r="G507" s="430"/>
      <c r="H507" s="430"/>
    </row>
    <row r="508" spans="7:8" ht="19.5" customHeight="1">
      <c r="G508" s="143"/>
      <c r="H508" s="143"/>
    </row>
    <row r="509" spans="7:8" ht="19.5" customHeight="1">
      <c r="G509" s="143"/>
      <c r="H509" s="143"/>
    </row>
    <row r="510" spans="7:8" ht="19.5" customHeight="1"/>
    <row r="511" spans="7:8" ht="19.5" customHeight="1"/>
    <row r="512" spans="7:8" ht="19.5" customHeight="1"/>
    <row r="513" spans="7:12" ht="19.5" customHeight="1"/>
    <row r="514" spans="7:12" ht="19.5" customHeight="1"/>
    <row r="515" spans="7:12" ht="19.5" customHeight="1"/>
    <row r="516" spans="7:12" ht="19.5" customHeight="1"/>
    <row r="517" spans="7:12" ht="19.5" customHeight="1"/>
    <row r="518" spans="7:12" ht="19.5" customHeight="1">
      <c r="G518" s="427" t="s">
        <v>1033</v>
      </c>
      <c r="H518" s="427"/>
      <c r="I518" s="128" t="s">
        <v>19</v>
      </c>
      <c r="J518" s="435">
        <v>30000</v>
      </c>
      <c r="K518" s="436"/>
      <c r="L518" s="128" t="s">
        <v>20</v>
      </c>
    </row>
    <row r="519" spans="7:12" ht="19.5" customHeight="1">
      <c r="G519" s="427" t="s">
        <v>1034</v>
      </c>
      <c r="H519" s="427"/>
    </row>
    <row r="520" spans="7:12" ht="19.5" customHeight="1">
      <c r="G520" s="430" t="s">
        <v>1035</v>
      </c>
      <c r="H520" s="439"/>
    </row>
    <row r="521" spans="7:12" ht="19.5" customHeight="1">
      <c r="G521" s="439"/>
      <c r="H521" s="439"/>
    </row>
    <row r="522" spans="7:12" ht="19.5" customHeight="1">
      <c r="G522" s="439"/>
      <c r="H522" s="439"/>
    </row>
    <row r="523" spans="7:12" ht="19.5" customHeight="1">
      <c r="G523" s="439"/>
      <c r="H523" s="439"/>
    </row>
    <row r="524" spans="7:12" ht="19.5" customHeight="1">
      <c r="G524" s="439"/>
      <c r="H524" s="439"/>
    </row>
    <row r="525" spans="7:12" ht="19.5" customHeight="1">
      <c r="G525" s="439"/>
      <c r="H525" s="439"/>
    </row>
    <row r="526" spans="7:12" ht="19.5" customHeight="1">
      <c r="G526" s="439"/>
      <c r="H526" s="439"/>
    </row>
    <row r="527" spans="7:12" ht="19.5" customHeight="1">
      <c r="G527" s="439"/>
      <c r="H527" s="439"/>
    </row>
    <row r="528" spans="7:12" ht="19.5" customHeight="1">
      <c r="G528" s="439"/>
      <c r="H528" s="439"/>
    </row>
    <row r="529" spans="7:12" ht="19.5" customHeight="1">
      <c r="G529" s="439"/>
      <c r="H529" s="439"/>
    </row>
    <row r="530" spans="7:12" ht="19.5" customHeight="1">
      <c r="G530" s="439"/>
      <c r="H530" s="439"/>
    </row>
    <row r="531" spans="7:12" ht="19.5" customHeight="1">
      <c r="G531" s="439"/>
      <c r="H531" s="439"/>
    </row>
    <row r="532" spans="7:12" ht="19.5" customHeight="1">
      <c r="G532" s="439"/>
      <c r="H532" s="439"/>
    </row>
    <row r="533" spans="7:12" ht="19.5" customHeight="1">
      <c r="G533" s="439"/>
      <c r="H533" s="439"/>
    </row>
    <row r="534" spans="7:12" ht="19.5" customHeight="1"/>
    <row r="535" spans="7:12" ht="19.5" customHeight="1"/>
    <row r="536" spans="7:12" ht="19.5" customHeight="1">
      <c r="G536" s="427" t="s">
        <v>354</v>
      </c>
      <c r="H536" s="427"/>
      <c r="I536" s="128" t="s">
        <v>19</v>
      </c>
      <c r="J536" s="435">
        <v>108000</v>
      </c>
      <c r="K536" s="436"/>
      <c r="L536" s="128" t="s">
        <v>20</v>
      </c>
    </row>
    <row r="537" spans="7:12" ht="19.5" customHeight="1">
      <c r="G537" s="430" t="s">
        <v>1036</v>
      </c>
      <c r="H537" s="430"/>
    </row>
    <row r="538" spans="7:12" ht="19.5" customHeight="1">
      <c r="G538" s="430"/>
      <c r="H538" s="430"/>
    </row>
    <row r="539" spans="7:12" ht="19.5" customHeight="1">
      <c r="G539" s="430"/>
      <c r="H539" s="430"/>
    </row>
    <row r="540" spans="7:12" ht="19.5" customHeight="1">
      <c r="G540" s="430"/>
      <c r="H540" s="430"/>
    </row>
    <row r="541" spans="7:12" ht="19.5" customHeight="1">
      <c r="G541" s="430"/>
      <c r="H541" s="430"/>
    </row>
    <row r="542" spans="7:12" ht="19.5" customHeight="1">
      <c r="G542" s="430"/>
      <c r="H542" s="430"/>
    </row>
    <row r="543" spans="7:12" ht="19.5" customHeight="1">
      <c r="G543" s="430"/>
      <c r="H543" s="430"/>
    </row>
    <row r="544" spans="7:12" ht="19.5" customHeight="1">
      <c r="G544" s="430"/>
      <c r="H544" s="430"/>
    </row>
    <row r="545" spans="7:12" ht="19.5" customHeight="1">
      <c r="G545" s="430"/>
      <c r="H545" s="430"/>
    </row>
    <row r="546" spans="7:12" ht="19.5" customHeight="1">
      <c r="G546" s="430"/>
      <c r="H546" s="430"/>
    </row>
    <row r="547" spans="7:12" ht="19.5" customHeight="1">
      <c r="G547" s="430"/>
      <c r="H547" s="430"/>
    </row>
    <row r="548" spans="7:12" ht="19.5" customHeight="1">
      <c r="G548" s="143"/>
      <c r="H548" s="143"/>
    </row>
    <row r="549" spans="7:12" ht="19.5" customHeight="1">
      <c r="G549" s="143"/>
      <c r="H549" s="143"/>
    </row>
    <row r="550" spans="7:12" ht="19.5" customHeight="1">
      <c r="G550" s="143"/>
      <c r="H550" s="143"/>
    </row>
    <row r="551" spans="7:12" ht="19.5" customHeight="1">
      <c r="G551" s="143"/>
      <c r="H551" s="143"/>
    </row>
    <row r="552" spans="7:12" ht="19.5" customHeight="1">
      <c r="G552" s="143"/>
      <c r="H552" s="143"/>
    </row>
    <row r="553" spans="7:12" ht="19.5" customHeight="1">
      <c r="G553" s="143"/>
      <c r="H553" s="143"/>
    </row>
    <row r="554" spans="7:12" ht="19.5" customHeight="1"/>
    <row r="555" spans="7:12" ht="19.5" customHeight="1">
      <c r="G555" s="427" t="s">
        <v>1037</v>
      </c>
      <c r="H555" s="427"/>
      <c r="I555" s="128" t="s">
        <v>19</v>
      </c>
      <c r="J555" s="438">
        <v>50000</v>
      </c>
      <c r="K555" s="438"/>
      <c r="L555" s="128" t="s">
        <v>20</v>
      </c>
    </row>
    <row r="556" spans="7:12" ht="19.5" customHeight="1">
      <c r="G556" s="427" t="s">
        <v>1038</v>
      </c>
      <c r="H556" s="427"/>
    </row>
    <row r="557" spans="7:12" ht="19.5" customHeight="1">
      <c r="G557" s="430" t="s">
        <v>1039</v>
      </c>
      <c r="H557" s="430"/>
    </row>
    <row r="558" spans="7:12" ht="19.5" customHeight="1">
      <c r="G558" s="430"/>
      <c r="H558" s="430"/>
    </row>
    <row r="559" spans="7:12" ht="19.5" customHeight="1">
      <c r="G559" s="430"/>
      <c r="H559" s="430"/>
    </row>
    <row r="560" spans="7:12" ht="19.5" customHeight="1">
      <c r="G560" s="430"/>
      <c r="H560" s="430"/>
    </row>
    <row r="561" spans="6:12" ht="19.5" customHeight="1">
      <c r="G561" s="430"/>
      <c r="H561" s="430"/>
    </row>
    <row r="562" spans="6:12" ht="19.5" customHeight="1">
      <c r="G562" s="430"/>
      <c r="H562" s="430"/>
    </row>
    <row r="563" spans="6:12" ht="19.5" customHeight="1">
      <c r="G563" s="430"/>
      <c r="H563" s="430"/>
    </row>
    <row r="564" spans="6:12" ht="19.5" customHeight="1">
      <c r="G564" s="430"/>
      <c r="H564" s="430"/>
    </row>
    <row r="565" spans="6:12" ht="19.5" customHeight="1">
      <c r="G565" s="430"/>
      <c r="H565" s="430"/>
    </row>
    <row r="566" spans="6:12" ht="19.5" customHeight="1">
      <c r="G566" s="139"/>
      <c r="H566" s="139"/>
    </row>
    <row r="567" spans="6:12" ht="19.5" customHeight="1">
      <c r="G567" s="139"/>
      <c r="H567" s="139"/>
    </row>
    <row r="568" spans="6:12" ht="19.5" customHeight="1">
      <c r="F568" s="427" t="s">
        <v>194</v>
      </c>
      <c r="G568" s="427"/>
      <c r="H568" s="427"/>
      <c r="I568" s="128"/>
      <c r="J568" s="128"/>
      <c r="K568" s="128"/>
      <c r="L568" s="128"/>
    </row>
    <row r="569" spans="6:12" ht="19.5" customHeight="1">
      <c r="F569" s="137"/>
      <c r="G569" s="427" t="s">
        <v>1040</v>
      </c>
      <c r="H569" s="427"/>
      <c r="I569" s="128" t="s">
        <v>19</v>
      </c>
      <c r="J569" s="435">
        <v>30000</v>
      </c>
      <c r="K569" s="436"/>
      <c r="L569" s="128" t="s">
        <v>20</v>
      </c>
    </row>
    <row r="570" spans="6:12" ht="19.5" customHeight="1">
      <c r="G570" s="430" t="s">
        <v>1041</v>
      </c>
      <c r="H570" s="430"/>
    </row>
    <row r="571" spans="6:12" ht="19.5" customHeight="1">
      <c r="G571" s="430"/>
      <c r="H571" s="430"/>
    </row>
    <row r="572" spans="6:12" ht="19.5" customHeight="1">
      <c r="G572" s="430"/>
      <c r="H572" s="430"/>
    </row>
    <row r="573" spans="6:12" ht="19.5" customHeight="1">
      <c r="G573" s="430"/>
      <c r="H573" s="430"/>
    </row>
    <row r="574" spans="6:12" ht="19.5" customHeight="1">
      <c r="G574" s="430"/>
      <c r="H574" s="430"/>
    </row>
    <row r="575" spans="6:12" ht="19.5" customHeight="1">
      <c r="G575" s="430"/>
      <c r="H575" s="430"/>
    </row>
    <row r="576" spans="6:12" ht="19.5" customHeight="1">
      <c r="G576" s="430"/>
      <c r="H576" s="430"/>
    </row>
    <row r="577" spans="6:12" ht="19.5" customHeight="1">
      <c r="G577" s="430"/>
      <c r="H577" s="430"/>
    </row>
    <row r="578" spans="6:12" ht="19.5" customHeight="1">
      <c r="G578" s="430"/>
      <c r="H578" s="430"/>
    </row>
    <row r="579" spans="6:12" ht="19.5" customHeight="1">
      <c r="G579" s="430"/>
      <c r="H579" s="430"/>
    </row>
    <row r="580" spans="6:12" ht="19.5" customHeight="1">
      <c r="G580" s="430"/>
      <c r="H580" s="430"/>
    </row>
    <row r="581" spans="6:12" ht="19.5" customHeight="1">
      <c r="G581" s="430"/>
      <c r="H581" s="430"/>
    </row>
    <row r="582" spans="6:12" ht="19.5" customHeight="1">
      <c r="G582" s="143"/>
      <c r="H582" s="143"/>
    </row>
    <row r="583" spans="6:12" ht="19.5" customHeight="1">
      <c r="G583" s="427" t="s">
        <v>196</v>
      </c>
      <c r="H583" s="427"/>
      <c r="I583" s="128" t="s">
        <v>19</v>
      </c>
      <c r="J583" s="435">
        <v>20000</v>
      </c>
      <c r="K583" s="436"/>
      <c r="L583" s="128" t="s">
        <v>20</v>
      </c>
    </row>
    <row r="584" spans="6:12" ht="19.5" customHeight="1">
      <c r="G584" s="430" t="s">
        <v>1050</v>
      </c>
      <c r="H584" s="430"/>
    </row>
    <row r="585" spans="6:12" ht="19.5" customHeight="1">
      <c r="G585" s="430"/>
      <c r="H585" s="430"/>
    </row>
    <row r="586" spans="6:12">
      <c r="G586" s="430"/>
      <c r="H586" s="430"/>
    </row>
    <row r="587" spans="6:12">
      <c r="G587" s="430"/>
      <c r="H587" s="430"/>
    </row>
    <row r="588" spans="6:12">
      <c r="G588" s="430"/>
      <c r="H588" s="430"/>
    </row>
    <row r="589" spans="6:12">
      <c r="G589" s="430"/>
      <c r="H589" s="430"/>
    </row>
    <row r="590" spans="6:12">
      <c r="G590" s="430"/>
      <c r="H590" s="430"/>
    </row>
    <row r="591" spans="6:12">
      <c r="F591" s="427" t="s">
        <v>1042</v>
      </c>
      <c r="G591" s="427"/>
      <c r="H591" s="427"/>
      <c r="J591" s="452"/>
      <c r="K591" s="452"/>
    </row>
    <row r="592" spans="6:12">
      <c r="F592" s="427" t="s">
        <v>1043</v>
      </c>
      <c r="G592" s="427"/>
      <c r="H592" s="427"/>
    </row>
    <row r="593" spans="7:12">
      <c r="G593" s="427" t="s">
        <v>198</v>
      </c>
      <c r="H593" s="427"/>
      <c r="I593" s="128" t="s">
        <v>19</v>
      </c>
      <c r="J593" s="435">
        <v>438000</v>
      </c>
      <c r="K593" s="436"/>
      <c r="L593" s="128" t="s">
        <v>20</v>
      </c>
    </row>
    <row r="594" spans="7:12" ht="24" customHeight="1">
      <c r="G594" s="430" t="s">
        <v>1044</v>
      </c>
      <c r="H594" s="430"/>
    </row>
    <row r="595" spans="7:12">
      <c r="G595" s="430"/>
      <c r="H595" s="430"/>
    </row>
    <row r="596" spans="7:12">
      <c r="G596" s="430"/>
      <c r="H596" s="430"/>
    </row>
    <row r="597" spans="7:12">
      <c r="G597" s="430"/>
      <c r="H597" s="430"/>
    </row>
    <row r="598" spans="7:12">
      <c r="G598" s="430"/>
      <c r="H598" s="430"/>
    </row>
    <row r="599" spans="7:12">
      <c r="G599" s="430"/>
      <c r="H599" s="430"/>
    </row>
    <row r="600" spans="7:12">
      <c r="G600" s="430"/>
      <c r="H600" s="430"/>
    </row>
    <row r="601" spans="7:12">
      <c r="G601" s="430"/>
      <c r="H601" s="430"/>
    </row>
    <row r="602" spans="7:12">
      <c r="G602" s="430"/>
      <c r="H602" s="430"/>
    </row>
    <row r="603" spans="7:12">
      <c r="G603" s="430"/>
      <c r="H603" s="430"/>
    </row>
    <row r="604" spans="7:12">
      <c r="G604" s="430"/>
      <c r="H604" s="430"/>
    </row>
    <row r="605" spans="7:12">
      <c r="G605" s="430"/>
      <c r="H605" s="430"/>
    </row>
    <row r="606" spans="7:12">
      <c r="G606" s="430"/>
      <c r="H606" s="430"/>
    </row>
    <row r="607" spans="7:12">
      <c r="G607" s="430"/>
      <c r="H607" s="430"/>
    </row>
    <row r="609" spans="7:12">
      <c r="G609" s="427" t="s">
        <v>199</v>
      </c>
      <c r="H609" s="427"/>
      <c r="I609" s="128" t="s">
        <v>19</v>
      </c>
      <c r="J609" s="435">
        <v>100000</v>
      </c>
      <c r="K609" s="436"/>
      <c r="L609" s="128" t="s">
        <v>20</v>
      </c>
    </row>
    <row r="610" spans="7:12">
      <c r="G610" s="430" t="s">
        <v>1045</v>
      </c>
      <c r="H610" s="430"/>
    </row>
    <row r="611" spans="7:12" ht="24" customHeight="1">
      <c r="G611" s="430"/>
      <c r="H611" s="430"/>
    </row>
    <row r="612" spans="7:12">
      <c r="G612" s="430"/>
      <c r="H612" s="430"/>
    </row>
    <row r="613" spans="7:12">
      <c r="G613" s="430"/>
      <c r="H613" s="430"/>
    </row>
    <row r="614" spans="7:12">
      <c r="G614" s="430"/>
      <c r="H614" s="430"/>
    </row>
    <row r="615" spans="7:12">
      <c r="G615" s="430"/>
      <c r="H615" s="430"/>
    </row>
    <row r="616" spans="7:12">
      <c r="G616" s="430"/>
      <c r="H616" s="430"/>
    </row>
    <row r="617" spans="7:12">
      <c r="G617" s="430"/>
      <c r="H617" s="430"/>
    </row>
    <row r="618" spans="7:12">
      <c r="G618" s="430"/>
      <c r="H618" s="430"/>
    </row>
    <row r="619" spans="7:12">
      <c r="G619" s="430"/>
      <c r="H619" s="430"/>
    </row>
    <row r="620" spans="7:12">
      <c r="G620" s="430"/>
      <c r="H620" s="430"/>
    </row>
    <row r="621" spans="7:12">
      <c r="G621" s="427" t="s">
        <v>1046</v>
      </c>
      <c r="H621" s="427"/>
      <c r="I621" s="128" t="s">
        <v>19</v>
      </c>
      <c r="J621" s="435">
        <v>80000</v>
      </c>
      <c r="K621" s="436"/>
      <c r="L621" s="128" t="s">
        <v>20</v>
      </c>
    </row>
    <row r="622" spans="7:12">
      <c r="G622" s="427" t="s">
        <v>1047</v>
      </c>
      <c r="H622" s="427"/>
    </row>
    <row r="623" spans="7:12">
      <c r="G623" s="430" t="s">
        <v>1048</v>
      </c>
      <c r="H623" s="439"/>
    </row>
    <row r="624" spans="7:12">
      <c r="G624" s="439"/>
      <c r="H624" s="439"/>
    </row>
    <row r="625" spans="7:12">
      <c r="G625" s="439"/>
      <c r="H625" s="439"/>
    </row>
    <row r="626" spans="7:12">
      <c r="G626" s="439"/>
      <c r="H626" s="439"/>
    </row>
    <row r="627" spans="7:12">
      <c r="G627" s="439"/>
      <c r="H627" s="439"/>
    </row>
    <row r="628" spans="7:12">
      <c r="G628" s="439"/>
      <c r="H628" s="439"/>
    </row>
    <row r="629" spans="7:12">
      <c r="G629" s="439"/>
      <c r="H629" s="439"/>
    </row>
    <row r="630" spans="7:12">
      <c r="G630" s="439"/>
      <c r="H630" s="439"/>
    </row>
    <row r="631" spans="7:12">
      <c r="G631" s="439"/>
      <c r="H631" s="439"/>
    </row>
    <row r="632" spans="7:12">
      <c r="G632" s="439"/>
      <c r="H632" s="439"/>
    </row>
    <row r="633" spans="7:12">
      <c r="G633" s="439"/>
      <c r="H633" s="439"/>
    </row>
    <row r="634" spans="7:12">
      <c r="G634" s="439"/>
      <c r="H634" s="439"/>
    </row>
    <row r="637" spans="7:12">
      <c r="G637" s="427" t="s">
        <v>201</v>
      </c>
      <c r="H637" s="427"/>
      <c r="I637" s="128" t="s">
        <v>19</v>
      </c>
      <c r="J637" s="435">
        <v>100000</v>
      </c>
      <c r="K637" s="436"/>
      <c r="L637" s="128" t="s">
        <v>20</v>
      </c>
    </row>
    <row r="638" spans="7:12" ht="24" customHeight="1">
      <c r="G638" s="430" t="s">
        <v>1049</v>
      </c>
      <c r="H638" s="430"/>
    </row>
    <row r="639" spans="7:12">
      <c r="G639" s="430"/>
      <c r="H639" s="430"/>
    </row>
    <row r="640" spans="7:12">
      <c r="G640" s="430"/>
      <c r="H640" s="430"/>
    </row>
    <row r="641" spans="7:12">
      <c r="G641" s="430"/>
      <c r="H641" s="430"/>
    </row>
    <row r="642" spans="7:12">
      <c r="G642" s="430"/>
      <c r="H642" s="430"/>
    </row>
    <row r="643" spans="7:12">
      <c r="G643" s="430"/>
      <c r="H643" s="430"/>
    </row>
    <row r="644" spans="7:12">
      <c r="G644" s="430"/>
      <c r="H644" s="430"/>
    </row>
    <row r="645" spans="7:12">
      <c r="G645" s="143"/>
      <c r="H645" s="143"/>
    </row>
    <row r="646" spans="7:12">
      <c r="G646" s="143"/>
      <c r="H646" s="143"/>
    </row>
    <row r="647" spans="7:12">
      <c r="G647" s="143"/>
      <c r="H647" s="143"/>
    </row>
    <row r="648" spans="7:12">
      <c r="G648" s="143"/>
      <c r="H648" s="143"/>
    </row>
    <row r="649" spans="7:12">
      <c r="G649" s="143"/>
      <c r="H649" s="143"/>
    </row>
    <row r="651" spans="7:12">
      <c r="G651" s="427" t="s">
        <v>1051</v>
      </c>
      <c r="H651" s="427"/>
      <c r="I651" s="128" t="s">
        <v>19</v>
      </c>
      <c r="J651" s="438">
        <v>15000</v>
      </c>
      <c r="K651" s="438"/>
      <c r="L651" s="128" t="s">
        <v>20</v>
      </c>
    </row>
    <row r="652" spans="7:12">
      <c r="G652" s="427" t="s">
        <v>1052</v>
      </c>
      <c r="H652" s="427"/>
      <c r="I652" s="128"/>
      <c r="J652" s="128"/>
      <c r="K652" s="128"/>
      <c r="L652" s="128"/>
    </row>
    <row r="653" spans="7:12">
      <c r="G653" s="430" t="s">
        <v>1053</v>
      </c>
      <c r="H653" s="439"/>
    </row>
    <row r="654" spans="7:12">
      <c r="G654" s="439"/>
      <c r="H654" s="439"/>
    </row>
    <row r="655" spans="7:12">
      <c r="G655" s="439"/>
      <c r="H655" s="439"/>
    </row>
    <row r="656" spans="7:12">
      <c r="G656" s="439"/>
      <c r="H656" s="439"/>
    </row>
    <row r="657" spans="6:12">
      <c r="G657" s="439"/>
      <c r="H657" s="439"/>
    </row>
    <row r="658" spans="6:12">
      <c r="G658" s="439"/>
      <c r="H658" s="439"/>
    </row>
    <row r="659" spans="6:12">
      <c r="G659" s="439"/>
      <c r="H659" s="439"/>
    </row>
    <row r="660" spans="6:12">
      <c r="G660" s="439"/>
      <c r="H660" s="439"/>
    </row>
    <row r="661" spans="6:12">
      <c r="G661" s="439"/>
      <c r="H661" s="439"/>
    </row>
    <row r="662" spans="6:12">
      <c r="G662" s="439"/>
      <c r="H662" s="439"/>
    </row>
    <row r="663" spans="6:12">
      <c r="G663" s="439"/>
      <c r="H663" s="439"/>
    </row>
    <row r="664" spans="6:12">
      <c r="G664" s="439"/>
      <c r="H664" s="439"/>
    </row>
    <row r="665" spans="6:12">
      <c r="G665" s="439"/>
      <c r="H665" s="439"/>
    </row>
    <row r="667" spans="6:12">
      <c r="F667" s="427" t="s">
        <v>204</v>
      </c>
      <c r="G667" s="427"/>
      <c r="H667" s="427"/>
      <c r="I667" s="128" t="s">
        <v>43</v>
      </c>
      <c r="J667" s="435">
        <v>480000</v>
      </c>
      <c r="K667" s="436"/>
      <c r="L667" s="128" t="s">
        <v>20</v>
      </c>
    </row>
    <row r="668" spans="6:12">
      <c r="G668" s="427" t="s">
        <v>205</v>
      </c>
      <c r="H668" s="427"/>
      <c r="I668" s="128" t="s">
        <v>19</v>
      </c>
      <c r="J668" s="455">
        <v>100000</v>
      </c>
      <c r="K668" s="455"/>
      <c r="L668" s="128" t="s">
        <v>20</v>
      </c>
    </row>
    <row r="669" spans="6:12">
      <c r="G669" s="430" t="s">
        <v>1054</v>
      </c>
      <c r="H669" s="439"/>
    </row>
    <row r="670" spans="6:12">
      <c r="G670" s="439"/>
      <c r="H670" s="439"/>
    </row>
    <row r="671" spans="6:12">
      <c r="G671" s="439"/>
      <c r="H671" s="439"/>
    </row>
    <row r="672" spans="6:12">
      <c r="G672" s="439"/>
      <c r="H672" s="439"/>
    </row>
    <row r="673" spans="7:12">
      <c r="G673" s="439"/>
      <c r="H673" s="439"/>
    </row>
    <row r="674" spans="7:12">
      <c r="G674" s="439"/>
      <c r="H674" s="439"/>
    </row>
    <row r="675" spans="7:12">
      <c r="G675" s="439"/>
      <c r="H675" s="439"/>
    </row>
    <row r="676" spans="7:12">
      <c r="G676" s="439"/>
      <c r="H676" s="439"/>
    </row>
    <row r="677" spans="7:12">
      <c r="G677" s="439"/>
      <c r="H677" s="439"/>
    </row>
    <row r="678" spans="7:12">
      <c r="G678" s="439"/>
      <c r="H678" s="439"/>
    </row>
    <row r="679" spans="7:12">
      <c r="G679" s="439"/>
      <c r="H679" s="439"/>
    </row>
    <row r="681" spans="7:12">
      <c r="G681" s="427" t="s">
        <v>206</v>
      </c>
      <c r="H681" s="427"/>
      <c r="I681" s="128" t="s">
        <v>19</v>
      </c>
      <c r="J681" s="455">
        <v>30000</v>
      </c>
      <c r="K681" s="455"/>
      <c r="L681" s="128" t="s">
        <v>20</v>
      </c>
    </row>
    <row r="682" spans="7:12" ht="24" customHeight="1">
      <c r="G682" s="430" t="s">
        <v>1055</v>
      </c>
      <c r="H682" s="430"/>
    </row>
    <row r="683" spans="7:12">
      <c r="G683" s="430"/>
      <c r="H683" s="430"/>
    </row>
    <row r="684" spans="7:12">
      <c r="G684" s="430"/>
      <c r="H684" s="430"/>
    </row>
    <row r="685" spans="7:12">
      <c r="G685" s="430"/>
      <c r="H685" s="430"/>
    </row>
    <row r="686" spans="7:12">
      <c r="G686" s="430"/>
      <c r="H686" s="430"/>
    </row>
    <row r="687" spans="7:12">
      <c r="G687" s="430"/>
      <c r="H687" s="430"/>
    </row>
    <row r="688" spans="7:12">
      <c r="G688" s="430"/>
      <c r="H688" s="430"/>
    </row>
    <row r="689" spans="7:12">
      <c r="G689" s="430"/>
      <c r="H689" s="430"/>
    </row>
    <row r="690" spans="7:12">
      <c r="G690" s="430"/>
      <c r="H690" s="430"/>
    </row>
    <row r="691" spans="7:12">
      <c r="G691" s="139"/>
      <c r="H691" s="139"/>
    </row>
    <row r="692" spans="7:12">
      <c r="G692" s="139"/>
      <c r="H692" s="139"/>
    </row>
    <row r="693" spans="7:12">
      <c r="G693" s="456" t="s">
        <v>207</v>
      </c>
      <c r="H693" s="456"/>
      <c r="I693" s="128" t="s">
        <v>19</v>
      </c>
      <c r="J693" s="435">
        <v>70000</v>
      </c>
      <c r="K693" s="436"/>
      <c r="L693" s="128" t="s">
        <v>20</v>
      </c>
    </row>
    <row r="694" spans="7:12" ht="24" customHeight="1">
      <c r="G694" s="430" t="s">
        <v>1056</v>
      </c>
      <c r="H694" s="430"/>
    </row>
    <row r="695" spans="7:12">
      <c r="G695" s="430"/>
      <c r="H695" s="430"/>
    </row>
    <row r="696" spans="7:12">
      <c r="G696" s="430"/>
      <c r="H696" s="430"/>
    </row>
    <row r="697" spans="7:12">
      <c r="G697" s="430"/>
      <c r="H697" s="430"/>
    </row>
    <row r="698" spans="7:12">
      <c r="G698" s="430"/>
      <c r="H698" s="430"/>
    </row>
    <row r="699" spans="7:12">
      <c r="G699" s="430"/>
      <c r="H699" s="430"/>
    </row>
    <row r="700" spans="7:12">
      <c r="G700" s="430"/>
      <c r="H700" s="430"/>
    </row>
    <row r="701" spans="7:12">
      <c r="G701" s="430"/>
      <c r="H701" s="430"/>
    </row>
    <row r="702" spans="7:12">
      <c r="G702" s="430"/>
      <c r="H702" s="430"/>
    </row>
    <row r="703" spans="7:12">
      <c r="G703" s="143"/>
      <c r="H703" s="143"/>
    </row>
    <row r="704" spans="7:12">
      <c r="G704" s="143"/>
      <c r="H704" s="143"/>
    </row>
    <row r="705" spans="7:12">
      <c r="G705" s="143"/>
      <c r="H705" s="143"/>
    </row>
    <row r="706" spans="7:12">
      <c r="G706" s="143"/>
      <c r="H706" s="143"/>
    </row>
    <row r="707" spans="7:12">
      <c r="G707" s="143"/>
      <c r="H707" s="143"/>
    </row>
    <row r="708" spans="7:12">
      <c r="G708" s="143"/>
      <c r="H708" s="143"/>
    </row>
    <row r="711" spans="7:12">
      <c r="G711" s="427" t="s">
        <v>208</v>
      </c>
      <c r="H711" s="427"/>
      <c r="I711" s="128" t="s">
        <v>19</v>
      </c>
      <c r="J711" s="435">
        <v>30000</v>
      </c>
      <c r="K711" s="436"/>
      <c r="L711" s="128" t="s">
        <v>20</v>
      </c>
    </row>
    <row r="712" spans="7:12" ht="24" customHeight="1">
      <c r="G712" s="430" t="s">
        <v>1057</v>
      </c>
      <c r="H712" s="430"/>
    </row>
    <row r="713" spans="7:12">
      <c r="G713" s="430"/>
      <c r="H713" s="430"/>
    </row>
    <row r="714" spans="7:12">
      <c r="G714" s="430"/>
      <c r="H714" s="430"/>
    </row>
    <row r="715" spans="7:12">
      <c r="G715" s="430"/>
      <c r="H715" s="430"/>
    </row>
    <row r="716" spans="7:12">
      <c r="G716" s="430"/>
      <c r="H716" s="430"/>
    </row>
    <row r="717" spans="7:12">
      <c r="G717" s="430"/>
      <c r="H717" s="430"/>
    </row>
    <row r="718" spans="7:12">
      <c r="G718" s="430"/>
      <c r="H718" s="430"/>
    </row>
    <row r="719" spans="7:12">
      <c r="G719" s="430"/>
      <c r="H719" s="430"/>
    </row>
    <row r="720" spans="7:12">
      <c r="G720" s="430"/>
      <c r="H720" s="430"/>
    </row>
    <row r="721" spans="7:12">
      <c r="G721" s="143"/>
      <c r="H721" s="143"/>
    </row>
    <row r="723" spans="7:12">
      <c r="G723" s="427" t="s">
        <v>209</v>
      </c>
      <c r="H723" s="427"/>
      <c r="I723" s="128" t="s">
        <v>19</v>
      </c>
      <c r="J723" s="435">
        <v>60000</v>
      </c>
      <c r="K723" s="436"/>
      <c r="L723" s="128" t="s">
        <v>20</v>
      </c>
    </row>
    <row r="724" spans="7:12" ht="24" customHeight="1">
      <c r="G724" s="430" t="s">
        <v>1058</v>
      </c>
      <c r="H724" s="430"/>
    </row>
    <row r="725" spans="7:12">
      <c r="G725" s="430"/>
      <c r="H725" s="430"/>
    </row>
    <row r="726" spans="7:12">
      <c r="G726" s="430"/>
      <c r="H726" s="430"/>
    </row>
    <row r="727" spans="7:12">
      <c r="G727" s="430"/>
      <c r="H727" s="430"/>
    </row>
    <row r="728" spans="7:12">
      <c r="G728" s="430"/>
      <c r="H728" s="430"/>
    </row>
    <row r="729" spans="7:12">
      <c r="G729" s="430"/>
      <c r="H729" s="430"/>
    </row>
    <row r="730" spans="7:12">
      <c r="G730" s="430"/>
      <c r="H730" s="430"/>
    </row>
    <row r="731" spans="7:12">
      <c r="G731" s="430"/>
      <c r="H731" s="430"/>
    </row>
    <row r="732" spans="7:12">
      <c r="G732" s="430"/>
      <c r="H732" s="430"/>
    </row>
    <row r="733" spans="7:12">
      <c r="G733" s="430"/>
      <c r="H733" s="430"/>
    </row>
    <row r="734" spans="7:12">
      <c r="G734" s="430"/>
      <c r="H734" s="430"/>
    </row>
    <row r="735" spans="7:12">
      <c r="G735" s="139"/>
      <c r="H735" s="139"/>
    </row>
    <row r="736" spans="7:12">
      <c r="G736" s="143"/>
      <c r="H736" s="143"/>
    </row>
    <row r="737" spans="7:12">
      <c r="G737" s="143"/>
      <c r="H737" s="143"/>
    </row>
    <row r="738" spans="7:12">
      <c r="G738" s="143"/>
      <c r="H738" s="143"/>
    </row>
    <row r="741" spans="7:12">
      <c r="G741" s="427" t="s">
        <v>210</v>
      </c>
      <c r="H741" s="427"/>
      <c r="I741" s="128" t="s">
        <v>19</v>
      </c>
      <c r="J741" s="435">
        <v>100000</v>
      </c>
      <c r="K741" s="436"/>
      <c r="L741" s="128" t="s">
        <v>20</v>
      </c>
    </row>
    <row r="742" spans="7:12" ht="24" customHeight="1">
      <c r="G742" s="430" t="s">
        <v>1059</v>
      </c>
      <c r="H742" s="430"/>
    </row>
    <row r="743" spans="7:12">
      <c r="G743" s="430"/>
      <c r="H743" s="430"/>
    </row>
    <row r="744" spans="7:12">
      <c r="G744" s="430"/>
      <c r="H744" s="430"/>
    </row>
    <row r="745" spans="7:12">
      <c r="G745" s="430"/>
      <c r="H745" s="430"/>
    </row>
    <row r="746" spans="7:12">
      <c r="G746" s="430"/>
      <c r="H746" s="430"/>
    </row>
    <row r="747" spans="7:12">
      <c r="G747" s="430"/>
      <c r="H747" s="430"/>
    </row>
    <row r="748" spans="7:12">
      <c r="G748" s="430"/>
      <c r="H748" s="430"/>
    </row>
    <row r="749" spans="7:12">
      <c r="G749" s="430"/>
      <c r="H749" s="430"/>
    </row>
    <row r="750" spans="7:12">
      <c r="G750" s="430"/>
      <c r="H750" s="430"/>
    </row>
    <row r="751" spans="7:12">
      <c r="G751" s="430"/>
      <c r="H751" s="430"/>
    </row>
    <row r="752" spans="7:12">
      <c r="G752" s="430"/>
      <c r="H752" s="430"/>
    </row>
    <row r="753" spans="7:12">
      <c r="G753" s="139"/>
      <c r="H753" s="139"/>
    </row>
    <row r="754" spans="7:12">
      <c r="G754" s="139"/>
      <c r="H754" s="139"/>
    </row>
    <row r="755" spans="7:12">
      <c r="G755" s="427" t="s">
        <v>211</v>
      </c>
      <c r="H755" s="427"/>
      <c r="I755" s="128" t="s">
        <v>19</v>
      </c>
      <c r="J755" s="435">
        <v>20000</v>
      </c>
      <c r="K755" s="436"/>
      <c r="L755" s="128" t="s">
        <v>20</v>
      </c>
    </row>
    <row r="756" spans="7:12" ht="24" customHeight="1">
      <c r="G756" s="430" t="s">
        <v>1060</v>
      </c>
      <c r="H756" s="430"/>
    </row>
    <row r="757" spans="7:12">
      <c r="G757" s="430"/>
      <c r="H757" s="430"/>
    </row>
    <row r="758" spans="7:12">
      <c r="G758" s="430"/>
      <c r="H758" s="430"/>
    </row>
    <row r="759" spans="7:12">
      <c r="G759" s="430"/>
      <c r="H759" s="430"/>
    </row>
    <row r="760" spans="7:12">
      <c r="G760" s="430"/>
      <c r="H760" s="430"/>
    </row>
    <row r="761" spans="7:12">
      <c r="G761" s="430"/>
      <c r="H761" s="430"/>
    </row>
    <row r="762" spans="7:12">
      <c r="G762" s="430"/>
      <c r="H762" s="430"/>
    </row>
    <row r="763" spans="7:12">
      <c r="G763" s="430"/>
      <c r="H763" s="430"/>
    </row>
    <row r="764" spans="7:12">
      <c r="G764" s="430"/>
      <c r="H764" s="430"/>
    </row>
    <row r="765" spans="7:12">
      <c r="G765" s="143"/>
      <c r="H765" s="143"/>
    </row>
    <row r="766" spans="7:12">
      <c r="G766" s="143"/>
      <c r="H766" s="143"/>
    </row>
    <row r="767" spans="7:12">
      <c r="G767" s="143"/>
      <c r="H767" s="143"/>
    </row>
    <row r="768" spans="7:12">
      <c r="G768" s="143"/>
      <c r="H768" s="143"/>
    </row>
    <row r="771" spans="6:12">
      <c r="G771" s="427" t="s">
        <v>212</v>
      </c>
      <c r="H771" s="427"/>
      <c r="I771" s="128" t="s">
        <v>19</v>
      </c>
      <c r="J771" s="438">
        <v>70000</v>
      </c>
      <c r="K771" s="438"/>
      <c r="L771" s="128" t="s">
        <v>20</v>
      </c>
    </row>
    <row r="772" spans="6:12" ht="24" customHeight="1">
      <c r="G772" s="430" t="s">
        <v>1061</v>
      </c>
      <c r="H772" s="430"/>
    </row>
    <row r="773" spans="6:12">
      <c r="G773" s="430"/>
      <c r="H773" s="430"/>
    </row>
    <row r="774" spans="6:12">
      <c r="G774" s="430"/>
      <c r="H774" s="430"/>
    </row>
    <row r="775" spans="6:12">
      <c r="G775" s="430"/>
      <c r="H775" s="430"/>
    </row>
    <row r="776" spans="6:12">
      <c r="G776" s="430"/>
      <c r="H776" s="430"/>
    </row>
    <row r="777" spans="6:12">
      <c r="G777" s="430"/>
      <c r="H777" s="430"/>
    </row>
    <row r="778" spans="6:12">
      <c r="G778" s="430"/>
      <c r="H778" s="430"/>
    </row>
    <row r="779" spans="6:12">
      <c r="G779" s="430"/>
      <c r="H779" s="430"/>
    </row>
    <row r="780" spans="6:12">
      <c r="G780" s="430"/>
      <c r="H780" s="430"/>
    </row>
    <row r="781" spans="6:12">
      <c r="G781" s="143"/>
      <c r="H781" s="143"/>
    </row>
    <row r="782" spans="6:12">
      <c r="G782" s="143"/>
      <c r="H782" s="143"/>
    </row>
    <row r="783" spans="6:12">
      <c r="F783" s="427" t="s">
        <v>1062</v>
      </c>
      <c r="G783" s="427"/>
      <c r="H783" s="427"/>
      <c r="I783" s="128" t="s">
        <v>43</v>
      </c>
      <c r="J783" s="435">
        <v>645000</v>
      </c>
      <c r="K783" s="436"/>
      <c r="L783" s="128" t="s">
        <v>20</v>
      </c>
    </row>
    <row r="784" spans="6:12">
      <c r="G784" s="427" t="s">
        <v>214</v>
      </c>
      <c r="H784" s="427"/>
      <c r="I784" s="128" t="s">
        <v>19</v>
      </c>
      <c r="J784" s="455">
        <v>400000</v>
      </c>
      <c r="K784" s="455"/>
      <c r="L784" s="128" t="s">
        <v>20</v>
      </c>
    </row>
    <row r="785" spans="7:12" ht="24" customHeight="1">
      <c r="G785" s="430" t="s">
        <v>1063</v>
      </c>
      <c r="H785" s="430"/>
    </row>
    <row r="786" spans="7:12">
      <c r="G786" s="430"/>
      <c r="H786" s="430"/>
    </row>
    <row r="787" spans="7:12">
      <c r="G787" s="430"/>
      <c r="H787" s="430"/>
    </row>
    <row r="788" spans="7:12">
      <c r="G788" s="430"/>
      <c r="H788" s="430"/>
    </row>
    <row r="789" spans="7:12">
      <c r="G789" s="430"/>
      <c r="H789" s="430"/>
    </row>
    <row r="790" spans="7:12">
      <c r="G790" s="430"/>
      <c r="H790" s="430"/>
    </row>
    <row r="791" spans="7:12">
      <c r="G791" s="430"/>
      <c r="H791" s="430"/>
    </row>
    <row r="792" spans="7:12">
      <c r="G792" s="430"/>
      <c r="H792" s="430"/>
    </row>
    <row r="793" spans="7:12">
      <c r="G793" s="143"/>
      <c r="H793" s="143"/>
    </row>
    <row r="794" spans="7:12">
      <c r="G794" s="427" t="s">
        <v>215</v>
      </c>
      <c r="H794" s="427"/>
      <c r="I794" s="128" t="s">
        <v>19</v>
      </c>
      <c r="J794" s="435">
        <v>70000</v>
      </c>
      <c r="K794" s="436"/>
      <c r="L794" s="128" t="s">
        <v>20</v>
      </c>
    </row>
    <row r="795" spans="7:12">
      <c r="G795" s="430" t="s">
        <v>1064</v>
      </c>
      <c r="H795" s="430"/>
    </row>
    <row r="796" spans="7:12">
      <c r="G796" s="430"/>
      <c r="H796" s="430"/>
    </row>
    <row r="797" spans="7:12">
      <c r="G797" s="430"/>
      <c r="H797" s="430"/>
    </row>
    <row r="798" spans="7:12">
      <c r="G798" s="430"/>
      <c r="H798" s="430"/>
    </row>
    <row r="799" spans="7:12">
      <c r="G799" s="430"/>
      <c r="H799" s="430"/>
    </row>
    <row r="800" spans="7:12">
      <c r="G800" s="430"/>
      <c r="H800" s="430"/>
    </row>
    <row r="801" spans="7:12">
      <c r="G801" s="427" t="s">
        <v>215</v>
      </c>
      <c r="H801" s="427"/>
      <c r="I801" s="128" t="s">
        <v>19</v>
      </c>
      <c r="J801" s="435">
        <v>70000</v>
      </c>
      <c r="K801" s="436"/>
      <c r="L801" s="128" t="s">
        <v>20</v>
      </c>
    </row>
    <row r="802" spans="7:12" ht="24" customHeight="1">
      <c r="G802" s="430" t="s">
        <v>1065</v>
      </c>
      <c r="H802" s="430"/>
    </row>
    <row r="803" spans="7:12">
      <c r="G803" s="430"/>
      <c r="H803" s="430"/>
    </row>
    <row r="804" spans="7:12">
      <c r="G804" s="430"/>
      <c r="H804" s="430"/>
    </row>
    <row r="805" spans="7:12">
      <c r="G805" s="430"/>
      <c r="H805" s="430"/>
    </row>
    <row r="806" spans="7:12">
      <c r="G806" s="430"/>
      <c r="H806" s="430"/>
    </row>
    <row r="807" spans="7:12">
      <c r="G807" s="430"/>
      <c r="H807" s="430"/>
    </row>
    <row r="808" spans="7:12">
      <c r="G808" s="430"/>
      <c r="H808" s="430"/>
    </row>
    <row r="809" spans="7:12">
      <c r="G809" s="139"/>
      <c r="H809" s="139"/>
    </row>
    <row r="810" spans="7:12">
      <c r="G810" s="139"/>
      <c r="H810" s="139"/>
    </row>
    <row r="811" spans="7:12">
      <c r="G811" s="458" t="s">
        <v>216</v>
      </c>
      <c r="H811" s="458"/>
      <c r="I811" s="128" t="s">
        <v>19</v>
      </c>
      <c r="J811" s="435">
        <v>30000</v>
      </c>
      <c r="K811" s="436"/>
      <c r="L811" s="128" t="s">
        <v>20</v>
      </c>
    </row>
    <row r="812" spans="7:12" ht="24" customHeight="1">
      <c r="G812" s="430" t="s">
        <v>1066</v>
      </c>
      <c r="H812" s="430"/>
    </row>
    <row r="813" spans="7:12">
      <c r="G813" s="430"/>
      <c r="H813" s="430"/>
    </row>
    <row r="814" spans="7:12">
      <c r="G814" s="430"/>
      <c r="H814" s="430"/>
    </row>
    <row r="815" spans="7:12">
      <c r="G815" s="430"/>
      <c r="H815" s="430"/>
    </row>
    <row r="816" spans="7:12">
      <c r="G816" s="430"/>
      <c r="H816" s="430"/>
    </row>
    <row r="817" spans="5:12">
      <c r="G817" s="430"/>
      <c r="H817" s="430"/>
    </row>
    <row r="818" spans="5:12">
      <c r="G818" s="430"/>
      <c r="H818" s="430"/>
    </row>
    <row r="819" spans="5:12">
      <c r="G819" s="430"/>
      <c r="H819" s="430"/>
    </row>
    <row r="820" spans="5:12">
      <c r="G820" s="139"/>
      <c r="H820" s="139"/>
    </row>
    <row r="821" spans="5:12">
      <c r="G821" s="139"/>
      <c r="H821" s="139"/>
    </row>
    <row r="822" spans="5:12">
      <c r="G822" s="427" t="s">
        <v>217</v>
      </c>
      <c r="H822" s="427"/>
      <c r="I822" s="128" t="s">
        <v>19</v>
      </c>
      <c r="J822" s="435">
        <v>145000</v>
      </c>
      <c r="K822" s="436"/>
      <c r="L822" s="128" t="s">
        <v>20</v>
      </c>
    </row>
    <row r="823" spans="5:12">
      <c r="G823" s="430" t="s">
        <v>1067</v>
      </c>
      <c r="H823" s="439"/>
    </row>
    <row r="824" spans="5:12">
      <c r="G824" s="439"/>
      <c r="H824" s="439"/>
    </row>
    <row r="825" spans="5:12">
      <c r="G825" s="439"/>
      <c r="H825" s="439"/>
    </row>
    <row r="826" spans="5:12">
      <c r="G826" s="439"/>
      <c r="H826" s="439"/>
    </row>
    <row r="827" spans="5:12">
      <c r="G827" s="439"/>
      <c r="H827" s="439"/>
    </row>
    <row r="828" spans="5:12">
      <c r="G828" s="439"/>
      <c r="H828" s="439"/>
    </row>
    <row r="829" spans="5:12">
      <c r="G829" s="439"/>
      <c r="H829" s="439"/>
    </row>
    <row r="830" spans="5:12">
      <c r="G830" s="439"/>
      <c r="H830" s="439"/>
    </row>
    <row r="831" spans="5:12">
      <c r="E831" s="463" t="s">
        <v>32</v>
      </c>
      <c r="F831" s="463"/>
      <c r="G831" s="463"/>
      <c r="H831" s="463"/>
      <c r="I831" s="128" t="s">
        <v>43</v>
      </c>
      <c r="J831" s="435">
        <v>157500</v>
      </c>
      <c r="K831" s="436"/>
      <c r="L831" s="128" t="s">
        <v>20</v>
      </c>
    </row>
    <row r="832" spans="5:12">
      <c r="E832" s="130"/>
      <c r="F832" s="463" t="s">
        <v>1068</v>
      </c>
      <c r="G832" s="463"/>
      <c r="H832" s="463"/>
      <c r="I832" s="128" t="s">
        <v>43</v>
      </c>
      <c r="J832" s="435">
        <v>157501</v>
      </c>
      <c r="K832" s="436"/>
      <c r="L832" s="128" t="s">
        <v>20</v>
      </c>
    </row>
    <row r="833" spans="6:12">
      <c r="F833" s="427" t="s">
        <v>219</v>
      </c>
      <c r="G833" s="427"/>
      <c r="H833" s="427"/>
    </row>
    <row r="834" spans="6:12">
      <c r="G834" s="427" t="s">
        <v>765</v>
      </c>
      <c r="H834" s="427"/>
      <c r="I834" s="128" t="s">
        <v>19</v>
      </c>
      <c r="J834" s="435">
        <v>115700</v>
      </c>
      <c r="K834" s="436"/>
      <c r="L834" s="128" t="s">
        <v>20</v>
      </c>
    </row>
    <row r="835" spans="6:12" ht="24" customHeight="1">
      <c r="G835" s="430" t="s">
        <v>1069</v>
      </c>
      <c r="H835" s="430"/>
    </row>
    <row r="836" spans="6:12">
      <c r="G836" s="430"/>
      <c r="H836" s="430"/>
    </row>
    <row r="837" spans="6:12">
      <c r="G837" s="430"/>
      <c r="H837" s="430"/>
    </row>
    <row r="838" spans="6:12">
      <c r="G838" s="430"/>
      <c r="H838" s="430"/>
    </row>
    <row r="839" spans="6:12">
      <c r="G839" s="430"/>
      <c r="H839" s="430"/>
    </row>
    <row r="840" spans="6:12">
      <c r="G840" s="430"/>
      <c r="H840" s="430"/>
    </row>
    <row r="841" spans="6:12">
      <c r="G841" s="430"/>
      <c r="H841" s="430"/>
    </row>
    <row r="842" spans="6:12">
      <c r="G842" s="430"/>
      <c r="H842" s="430"/>
    </row>
    <row r="843" spans="6:12">
      <c r="G843" s="430"/>
      <c r="H843" s="430"/>
    </row>
    <row r="844" spans="6:12">
      <c r="G844" s="430"/>
      <c r="H844" s="430"/>
    </row>
    <row r="845" spans="6:12">
      <c r="G845" s="430"/>
      <c r="H845" s="430"/>
    </row>
    <row r="846" spans="6:12">
      <c r="G846" s="430"/>
      <c r="H846" s="430"/>
    </row>
    <row r="847" spans="6:12">
      <c r="G847" s="139"/>
      <c r="H847" s="139"/>
    </row>
    <row r="848" spans="6:12">
      <c r="G848" s="139"/>
      <c r="H848" s="139"/>
    </row>
    <row r="849" spans="7:12">
      <c r="J849" s="134"/>
      <c r="K849" s="134"/>
    </row>
    <row r="861" spans="7:12">
      <c r="G861" s="427" t="s">
        <v>767</v>
      </c>
      <c r="H861" s="427"/>
      <c r="I861" s="128" t="s">
        <v>19</v>
      </c>
      <c r="J861" s="435">
        <v>3800</v>
      </c>
      <c r="K861" s="436"/>
      <c r="L861" s="128" t="s">
        <v>20</v>
      </c>
    </row>
    <row r="862" spans="7:12" ht="24" customHeight="1">
      <c r="G862" s="430" t="s">
        <v>1070</v>
      </c>
      <c r="H862" s="430"/>
    </row>
    <row r="863" spans="7:12">
      <c r="G863" s="430"/>
      <c r="H863" s="430"/>
    </row>
    <row r="864" spans="7:12">
      <c r="G864" s="430"/>
      <c r="H864" s="430"/>
    </row>
    <row r="865" spans="7:8">
      <c r="G865" s="430"/>
      <c r="H865" s="430"/>
    </row>
    <row r="866" spans="7:8">
      <c r="G866" s="430"/>
      <c r="H866" s="430"/>
    </row>
    <row r="867" spans="7:8">
      <c r="G867" s="430"/>
      <c r="H867" s="430"/>
    </row>
    <row r="868" spans="7:8">
      <c r="G868" s="430"/>
      <c r="H868" s="430"/>
    </row>
    <row r="869" spans="7:8">
      <c r="G869" s="430"/>
      <c r="H869" s="430"/>
    </row>
    <row r="870" spans="7:8">
      <c r="G870" s="430"/>
      <c r="H870" s="430"/>
    </row>
    <row r="871" spans="7:8">
      <c r="G871" s="430"/>
      <c r="H871" s="430"/>
    </row>
    <row r="872" spans="7:8">
      <c r="G872" s="430"/>
      <c r="H872" s="430"/>
    </row>
    <row r="873" spans="7:8">
      <c r="G873" s="430"/>
      <c r="H873" s="430"/>
    </row>
    <row r="874" spans="7:8">
      <c r="G874" s="430"/>
      <c r="H874" s="430"/>
    </row>
    <row r="875" spans="7:8">
      <c r="G875" s="430"/>
      <c r="H875" s="430"/>
    </row>
    <row r="876" spans="7:8">
      <c r="G876" s="430"/>
      <c r="H876" s="430"/>
    </row>
    <row r="877" spans="7:8">
      <c r="G877" s="430"/>
      <c r="H877" s="430"/>
    </row>
    <row r="878" spans="7:8">
      <c r="G878" s="430"/>
      <c r="H878" s="430"/>
    </row>
    <row r="879" spans="7:8">
      <c r="G879" s="430"/>
      <c r="H879" s="430"/>
    </row>
    <row r="880" spans="7:8">
      <c r="G880" s="430"/>
      <c r="H880" s="430"/>
    </row>
    <row r="881" spans="6:12">
      <c r="G881" s="430"/>
      <c r="H881" s="430"/>
    </row>
    <row r="891" spans="6:12">
      <c r="F891" s="427" t="s">
        <v>225</v>
      </c>
      <c r="G891" s="427"/>
      <c r="H891" s="427"/>
      <c r="I891" s="128"/>
      <c r="J891" s="135"/>
      <c r="K891" s="135"/>
      <c r="L891" s="128"/>
    </row>
    <row r="892" spans="6:12">
      <c r="F892" s="127"/>
      <c r="G892" s="427" t="s">
        <v>775</v>
      </c>
      <c r="H892" s="427"/>
      <c r="I892" s="128" t="s">
        <v>19</v>
      </c>
      <c r="J892" s="435">
        <v>38000</v>
      </c>
      <c r="K892" s="436"/>
      <c r="L892" s="128" t="s">
        <v>20</v>
      </c>
    </row>
    <row r="893" spans="6:12">
      <c r="G893" s="430" t="s">
        <v>1071</v>
      </c>
      <c r="H893" s="439"/>
    </row>
    <row r="894" spans="6:12">
      <c r="G894" s="439"/>
      <c r="H894" s="439"/>
    </row>
    <row r="895" spans="6:12">
      <c r="G895" s="439"/>
      <c r="H895" s="439"/>
    </row>
    <row r="896" spans="6:12">
      <c r="G896" s="439"/>
      <c r="H896" s="439"/>
    </row>
    <row r="897" spans="7:8">
      <c r="G897" s="439"/>
      <c r="H897" s="439"/>
    </row>
    <row r="898" spans="7:8">
      <c r="G898" s="439"/>
      <c r="H898" s="439"/>
    </row>
    <row r="899" spans="7:8">
      <c r="G899" s="439"/>
      <c r="H899" s="439"/>
    </row>
    <row r="900" spans="7:8">
      <c r="G900" s="439"/>
      <c r="H900" s="439"/>
    </row>
    <row r="901" spans="7:8">
      <c r="G901" s="439"/>
      <c r="H901" s="439"/>
    </row>
    <row r="902" spans="7:8">
      <c r="G902" s="439"/>
      <c r="H902" s="439"/>
    </row>
    <row r="903" spans="7:8">
      <c r="G903" s="439"/>
      <c r="H903" s="439"/>
    </row>
    <row r="904" spans="7:8">
      <c r="G904" s="439"/>
      <c r="H904" s="439"/>
    </row>
    <row r="905" spans="7:8">
      <c r="G905" s="439"/>
      <c r="H905" s="439"/>
    </row>
    <row r="906" spans="7:8">
      <c r="G906" s="439"/>
      <c r="H906" s="439"/>
    </row>
    <row r="907" spans="7:8">
      <c r="G907" s="439"/>
      <c r="H907" s="439"/>
    </row>
    <row r="908" spans="7:8">
      <c r="G908" s="439"/>
      <c r="H908" s="439"/>
    </row>
    <row r="909" spans="7:8">
      <c r="G909" s="439"/>
      <c r="H909" s="439"/>
    </row>
    <row r="910" spans="7:8">
      <c r="G910" s="439"/>
      <c r="H910" s="439"/>
    </row>
    <row r="911" spans="7:8">
      <c r="G911" s="439"/>
      <c r="H911" s="439"/>
    </row>
    <row r="912" spans="7:8">
      <c r="G912" s="439"/>
      <c r="H912" s="439"/>
    </row>
    <row r="913" spans="5:12">
      <c r="G913" s="439"/>
      <c r="H913" s="439"/>
    </row>
    <row r="914" spans="5:12">
      <c r="G914" s="439"/>
      <c r="H914" s="439"/>
    </row>
    <row r="915" spans="5:12">
      <c r="G915" s="439"/>
      <c r="H915" s="439"/>
    </row>
    <row r="916" spans="5:12">
      <c r="G916" s="439"/>
      <c r="H916" s="439"/>
    </row>
    <row r="917" spans="5:12">
      <c r="G917" s="439"/>
      <c r="H917" s="439"/>
    </row>
    <row r="918" spans="5:12">
      <c r="G918" s="439"/>
      <c r="H918" s="439"/>
    </row>
    <row r="919" spans="5:12">
      <c r="G919" s="439"/>
      <c r="H919" s="439"/>
    </row>
    <row r="921" spans="5:12" ht="24" customHeight="1">
      <c r="G921" s="440" t="s">
        <v>1072</v>
      </c>
      <c r="H921" s="440"/>
    </row>
    <row r="922" spans="5:12">
      <c r="G922" s="440"/>
      <c r="H922" s="440"/>
    </row>
    <row r="923" spans="5:12">
      <c r="G923" s="440"/>
      <c r="H923" s="440"/>
    </row>
    <row r="924" spans="5:12">
      <c r="G924" s="440"/>
      <c r="H924" s="440"/>
    </row>
    <row r="925" spans="5:12">
      <c r="G925" s="440"/>
      <c r="H925" s="440"/>
    </row>
    <row r="926" spans="5:12">
      <c r="G926" s="139"/>
      <c r="H926" s="139"/>
    </row>
    <row r="927" spans="5:12">
      <c r="G927" s="139"/>
      <c r="H927" s="139"/>
    </row>
    <row r="928" spans="5:12">
      <c r="E928" s="427" t="s">
        <v>33</v>
      </c>
      <c r="F928" s="427"/>
      <c r="G928" s="427"/>
      <c r="H928" s="427"/>
      <c r="I928" s="128" t="s">
        <v>43</v>
      </c>
      <c r="J928" s="435">
        <v>8000</v>
      </c>
      <c r="K928" s="436"/>
      <c r="L928" s="128" t="s">
        <v>20</v>
      </c>
    </row>
    <row r="929" spans="6:12">
      <c r="F929" s="463" t="s">
        <v>33</v>
      </c>
      <c r="G929" s="463"/>
      <c r="H929" s="463"/>
    </row>
    <row r="930" spans="6:12">
      <c r="G930" s="427" t="s">
        <v>228</v>
      </c>
      <c r="H930" s="427"/>
      <c r="I930" s="128" t="s">
        <v>19</v>
      </c>
      <c r="J930" s="438">
        <v>8000</v>
      </c>
      <c r="K930" s="438"/>
      <c r="L930" s="128" t="s">
        <v>20</v>
      </c>
    </row>
    <row r="931" spans="6:12" ht="24" customHeight="1">
      <c r="G931" s="430" t="s">
        <v>1073</v>
      </c>
      <c r="H931" s="430"/>
    </row>
    <row r="932" spans="6:12">
      <c r="G932" s="430"/>
      <c r="H932" s="430"/>
    </row>
    <row r="933" spans="6:12">
      <c r="G933" s="430"/>
      <c r="H933" s="430"/>
    </row>
    <row r="934" spans="6:12">
      <c r="G934" s="430"/>
      <c r="H934" s="430"/>
    </row>
    <row r="935" spans="6:12">
      <c r="G935" s="430"/>
      <c r="H935" s="430"/>
    </row>
    <row r="936" spans="6:12">
      <c r="G936" s="430"/>
      <c r="H936" s="430"/>
    </row>
    <row r="937" spans="6:12">
      <c r="G937" s="430"/>
      <c r="H937" s="430"/>
    </row>
    <row r="938" spans="6:12">
      <c r="G938" s="430"/>
      <c r="H938" s="430"/>
    </row>
    <row r="939" spans="6:12">
      <c r="G939" s="430"/>
      <c r="H939" s="430"/>
    </row>
    <row r="940" spans="6:12">
      <c r="G940" s="430"/>
      <c r="H940" s="430"/>
    </row>
    <row r="941" spans="6:12">
      <c r="G941" s="430"/>
      <c r="H941" s="430"/>
    </row>
    <row r="942" spans="6:12">
      <c r="G942" s="143"/>
      <c r="H942" s="143"/>
    </row>
    <row r="943" spans="6:12">
      <c r="G943" s="143"/>
      <c r="H943" s="143"/>
    </row>
    <row r="944" spans="6:12">
      <c r="G944" s="143"/>
      <c r="H944" s="143"/>
    </row>
    <row r="951" spans="4:12" ht="22.5" customHeight="1">
      <c r="D951" s="458" t="s">
        <v>75</v>
      </c>
      <c r="E951" s="458"/>
      <c r="F951" s="458"/>
      <c r="G951" s="458"/>
      <c r="H951" s="458"/>
      <c r="I951" s="128" t="s">
        <v>43</v>
      </c>
      <c r="J951" s="435">
        <v>4368720</v>
      </c>
      <c r="K951" s="436"/>
      <c r="L951" s="128" t="s">
        <v>20</v>
      </c>
    </row>
    <row r="952" spans="4:12">
      <c r="D952" s="132"/>
      <c r="E952" s="458" t="s">
        <v>30</v>
      </c>
      <c r="F952" s="458"/>
      <c r="G952" s="458"/>
      <c r="H952" s="458"/>
      <c r="I952" s="128" t="s">
        <v>43</v>
      </c>
      <c r="J952" s="435">
        <v>2793720</v>
      </c>
      <c r="K952" s="436"/>
      <c r="L952" s="128" t="s">
        <v>20</v>
      </c>
    </row>
    <row r="953" spans="4:12">
      <c r="D953" s="138"/>
      <c r="E953" s="458" t="s">
        <v>1076</v>
      </c>
      <c r="F953" s="458"/>
      <c r="G953" s="458"/>
      <c r="H953" s="458"/>
      <c r="I953" s="128" t="s">
        <v>43</v>
      </c>
      <c r="J953" s="435">
        <v>2793721</v>
      </c>
      <c r="K953" s="436"/>
      <c r="L953" s="128" t="s">
        <v>20</v>
      </c>
    </row>
    <row r="954" spans="4:12" ht="24" customHeight="1">
      <c r="D954" s="138"/>
      <c r="E954" s="138"/>
      <c r="F954" s="138"/>
      <c r="G954" s="464" t="s">
        <v>173</v>
      </c>
      <c r="H954" s="464"/>
      <c r="I954" s="128" t="s">
        <v>19</v>
      </c>
      <c r="J954" s="435">
        <v>1923720</v>
      </c>
      <c r="K954" s="436"/>
      <c r="L954" s="128" t="s">
        <v>20</v>
      </c>
    </row>
    <row r="955" spans="4:12" ht="24" customHeight="1">
      <c r="D955" s="136"/>
      <c r="E955" s="136"/>
      <c r="F955" s="136"/>
      <c r="G955" s="430" t="s">
        <v>1077</v>
      </c>
      <c r="H955" s="430"/>
    </row>
    <row r="956" spans="4:12">
      <c r="D956" s="136"/>
      <c r="E956" s="136"/>
      <c r="F956" s="136"/>
      <c r="G956" s="430"/>
      <c r="H956" s="430"/>
    </row>
    <row r="957" spans="4:12">
      <c r="D957" s="136"/>
      <c r="E957" s="136"/>
      <c r="F957" s="136"/>
      <c r="G957" s="430"/>
      <c r="H957" s="430"/>
    </row>
    <row r="958" spans="4:12">
      <c r="D958" s="136"/>
      <c r="E958" s="136"/>
      <c r="F958" s="136"/>
      <c r="G958" s="430"/>
      <c r="H958" s="430"/>
    </row>
    <row r="959" spans="4:12">
      <c r="D959" s="136"/>
      <c r="E959" s="136"/>
      <c r="F959" s="136"/>
      <c r="G959" s="430"/>
      <c r="H959" s="430"/>
    </row>
    <row r="960" spans="4:12">
      <c r="D960" s="136"/>
      <c r="E960" s="136"/>
      <c r="F960" s="136"/>
      <c r="G960" s="430"/>
      <c r="H960" s="430"/>
    </row>
    <row r="961" spans="4:12">
      <c r="D961" s="136"/>
      <c r="E961" s="136"/>
      <c r="F961" s="136"/>
      <c r="G961" s="430"/>
      <c r="H961" s="430"/>
    </row>
    <row r="962" spans="4:12">
      <c r="D962" s="136"/>
      <c r="E962" s="136"/>
      <c r="F962" s="136"/>
      <c r="G962" s="430"/>
      <c r="H962" s="430"/>
    </row>
    <row r="963" spans="4:12">
      <c r="D963" s="136"/>
      <c r="E963" s="136"/>
      <c r="F963" s="136"/>
      <c r="G963" s="139"/>
      <c r="H963" s="139"/>
    </row>
    <row r="964" spans="4:12">
      <c r="D964" s="136"/>
      <c r="E964" s="136"/>
      <c r="F964" s="136"/>
      <c r="G964" s="139"/>
      <c r="H964" s="139"/>
    </row>
    <row r="965" spans="4:12">
      <c r="D965" s="136"/>
      <c r="E965" s="136"/>
      <c r="F965" s="136"/>
      <c r="G965" s="458" t="s">
        <v>175</v>
      </c>
      <c r="H965" s="458"/>
      <c r="I965" s="128" t="s">
        <v>19</v>
      </c>
      <c r="J965" s="435">
        <v>42000</v>
      </c>
      <c r="K965" s="436"/>
      <c r="L965" s="128" t="s">
        <v>20</v>
      </c>
    </row>
    <row r="966" spans="4:12" ht="24" customHeight="1">
      <c r="D966" s="136"/>
      <c r="E966" s="136"/>
      <c r="F966" s="136"/>
      <c r="G966" s="430" t="s">
        <v>1078</v>
      </c>
      <c r="H966" s="430"/>
    </row>
    <row r="967" spans="4:12">
      <c r="G967" s="430"/>
      <c r="H967" s="430"/>
    </row>
    <row r="968" spans="4:12">
      <c r="G968" s="430"/>
      <c r="H968" s="430"/>
    </row>
    <row r="969" spans="4:12">
      <c r="G969" s="430"/>
      <c r="H969" s="430"/>
    </row>
    <row r="970" spans="4:12">
      <c r="G970" s="430"/>
      <c r="H970" s="430"/>
    </row>
    <row r="971" spans="4:12">
      <c r="G971" s="430"/>
      <c r="H971" s="430"/>
    </row>
    <row r="972" spans="4:12">
      <c r="G972" s="430"/>
      <c r="H972" s="430"/>
    </row>
    <row r="973" spans="4:12">
      <c r="G973" s="139"/>
      <c r="H973" s="139"/>
    </row>
    <row r="974" spans="4:12" ht="24" customHeight="1">
      <c r="G974" s="145"/>
      <c r="H974" s="145"/>
      <c r="I974" s="128"/>
      <c r="J974" s="142"/>
      <c r="K974" s="135"/>
      <c r="L974" s="128"/>
    </row>
    <row r="975" spans="4:12">
      <c r="G975" s="136"/>
      <c r="H975" s="136"/>
    </row>
    <row r="976" spans="4:12">
      <c r="G976" s="136"/>
      <c r="H976" s="136"/>
    </row>
    <row r="977" spans="7:12">
      <c r="G977" s="136"/>
      <c r="H977" s="136"/>
    </row>
    <row r="978" spans="7:12">
      <c r="G978" s="136"/>
      <c r="H978" s="136"/>
    </row>
    <row r="979" spans="7:12">
      <c r="G979" s="136"/>
      <c r="H979" s="136"/>
    </row>
    <row r="980" spans="7:12">
      <c r="G980" s="136"/>
      <c r="H980" s="136"/>
    </row>
    <row r="981" spans="7:12">
      <c r="G981" s="437" t="s">
        <v>176</v>
      </c>
      <c r="H981" s="437"/>
      <c r="I981" s="128" t="s">
        <v>19</v>
      </c>
      <c r="J981" s="435">
        <v>732000</v>
      </c>
      <c r="K981" s="436"/>
      <c r="L981" s="128" t="s">
        <v>20</v>
      </c>
    </row>
    <row r="982" spans="7:12" ht="24" customHeight="1">
      <c r="G982" s="430" t="s">
        <v>1079</v>
      </c>
      <c r="H982" s="430"/>
    </row>
    <row r="983" spans="7:12">
      <c r="G983" s="430"/>
      <c r="H983" s="430"/>
    </row>
    <row r="984" spans="7:12">
      <c r="G984" s="430"/>
      <c r="H984" s="430"/>
    </row>
    <row r="985" spans="7:12">
      <c r="G985" s="430"/>
      <c r="H985" s="430"/>
    </row>
    <row r="986" spans="7:12">
      <c r="G986" s="430"/>
      <c r="H986" s="430"/>
    </row>
    <row r="987" spans="7:12">
      <c r="G987" s="430"/>
      <c r="H987" s="430"/>
    </row>
    <row r="988" spans="7:12">
      <c r="G988" s="430"/>
      <c r="H988" s="430"/>
    </row>
    <row r="989" spans="7:12">
      <c r="G989" s="430"/>
      <c r="H989" s="430"/>
    </row>
    <row r="990" spans="7:12">
      <c r="G990" s="143"/>
      <c r="H990" s="143"/>
    </row>
    <row r="991" spans="7:12">
      <c r="G991" s="143"/>
      <c r="H991" s="143"/>
    </row>
    <row r="992" spans="7:12">
      <c r="G992" s="427" t="s">
        <v>1080</v>
      </c>
      <c r="H992" s="427"/>
      <c r="I992" s="128" t="s">
        <v>19</v>
      </c>
      <c r="J992" s="435">
        <v>96000</v>
      </c>
      <c r="K992" s="436"/>
      <c r="L992" s="128" t="s">
        <v>20</v>
      </c>
    </row>
    <row r="993" spans="7:8" ht="24" customHeight="1">
      <c r="G993" s="430" t="s">
        <v>1081</v>
      </c>
      <c r="H993" s="430"/>
    </row>
    <row r="994" spans="7:8">
      <c r="G994" s="430"/>
      <c r="H994" s="430"/>
    </row>
    <row r="995" spans="7:8">
      <c r="G995" s="430"/>
      <c r="H995" s="430"/>
    </row>
    <row r="996" spans="7:8">
      <c r="G996" s="430"/>
      <c r="H996" s="430"/>
    </row>
    <row r="997" spans="7:8">
      <c r="G997" s="430"/>
      <c r="H997" s="430"/>
    </row>
    <row r="998" spans="7:8">
      <c r="G998" s="430"/>
      <c r="H998" s="430"/>
    </row>
    <row r="999" spans="7:8">
      <c r="G999" s="430"/>
      <c r="H999" s="430"/>
    </row>
    <row r="1000" spans="7:8">
      <c r="G1000" s="143"/>
      <c r="H1000" s="143"/>
    </row>
    <row r="1001" spans="7:8">
      <c r="G1001" s="143"/>
      <c r="H1001" s="143"/>
    </row>
    <row r="1002" spans="7:8">
      <c r="G1002" s="143"/>
      <c r="H1002" s="143"/>
    </row>
    <row r="1011" spans="5:12">
      <c r="E1011" s="427" t="s">
        <v>31</v>
      </c>
      <c r="F1011" s="427"/>
      <c r="G1011" s="427"/>
      <c r="H1011" s="427"/>
      <c r="I1011" s="128" t="s">
        <v>43</v>
      </c>
      <c r="J1011" s="435">
        <v>1498000</v>
      </c>
      <c r="K1011" s="436"/>
      <c r="L1011" s="128" t="s">
        <v>20</v>
      </c>
    </row>
    <row r="1012" spans="5:12">
      <c r="E1012" s="427" t="s">
        <v>178</v>
      </c>
      <c r="F1012" s="427"/>
      <c r="G1012" s="427"/>
      <c r="H1012" s="427"/>
      <c r="I1012" s="128" t="s">
        <v>43</v>
      </c>
      <c r="J1012" s="435">
        <v>410000</v>
      </c>
      <c r="K1012" s="436"/>
      <c r="L1012" s="128" t="s">
        <v>20</v>
      </c>
    </row>
    <row r="1013" spans="5:12">
      <c r="F1013" s="427" t="s">
        <v>1082</v>
      </c>
      <c r="G1013" s="427"/>
      <c r="H1013" s="427"/>
    </row>
    <row r="1014" spans="5:12">
      <c r="F1014" s="427" t="s">
        <v>1083</v>
      </c>
      <c r="G1014" s="427"/>
      <c r="H1014" s="427"/>
    </row>
    <row r="1015" spans="5:12">
      <c r="G1015" s="427" t="s">
        <v>1084</v>
      </c>
      <c r="H1015" s="427"/>
      <c r="I1015" s="128" t="s">
        <v>19</v>
      </c>
      <c r="J1015" s="438">
        <v>200000</v>
      </c>
      <c r="K1015" s="438"/>
      <c r="L1015" s="128" t="s">
        <v>20</v>
      </c>
    </row>
    <row r="1016" spans="5:12">
      <c r="G1016" s="427" t="s">
        <v>1085</v>
      </c>
      <c r="H1016" s="427"/>
    </row>
    <row r="1017" spans="5:12" ht="24" customHeight="1">
      <c r="G1017" s="430" t="s">
        <v>1086</v>
      </c>
      <c r="H1017" s="430"/>
    </row>
    <row r="1018" spans="5:12">
      <c r="G1018" s="430"/>
      <c r="H1018" s="430"/>
    </row>
    <row r="1019" spans="5:12">
      <c r="G1019" s="430"/>
      <c r="H1019" s="430"/>
    </row>
    <row r="1020" spans="5:12">
      <c r="G1020" s="430"/>
      <c r="H1020" s="430"/>
    </row>
    <row r="1021" spans="5:12">
      <c r="G1021" s="430"/>
      <c r="H1021" s="430"/>
    </row>
    <row r="1022" spans="5:12">
      <c r="G1022" s="430"/>
      <c r="H1022" s="430"/>
    </row>
    <row r="1023" spans="5:12">
      <c r="G1023" s="430"/>
      <c r="H1023" s="430"/>
    </row>
    <row r="1024" spans="5:12">
      <c r="G1024" s="430"/>
      <c r="H1024" s="430"/>
    </row>
    <row r="1025" spans="7:12">
      <c r="G1025" s="430"/>
      <c r="H1025" s="430"/>
    </row>
    <row r="1026" spans="7:12">
      <c r="G1026" s="143"/>
      <c r="H1026" s="143"/>
    </row>
    <row r="1027" spans="7:12">
      <c r="G1027" s="143"/>
      <c r="H1027" s="143"/>
    </row>
    <row r="1028" spans="7:12">
      <c r="G1028" s="427" t="s">
        <v>184</v>
      </c>
      <c r="H1028" s="427"/>
      <c r="I1028" s="128" t="s">
        <v>19</v>
      </c>
      <c r="J1028" s="435">
        <v>30000</v>
      </c>
      <c r="K1028" s="436"/>
      <c r="L1028" s="128" t="s">
        <v>20</v>
      </c>
    </row>
    <row r="1029" spans="7:12" ht="24" customHeight="1">
      <c r="G1029" s="430" t="s">
        <v>1087</v>
      </c>
      <c r="H1029" s="430"/>
    </row>
    <row r="1030" spans="7:12">
      <c r="G1030" s="430"/>
      <c r="H1030" s="430"/>
    </row>
    <row r="1031" spans="7:12">
      <c r="G1031" s="430"/>
      <c r="H1031" s="430"/>
    </row>
    <row r="1032" spans="7:12">
      <c r="G1032" s="430"/>
      <c r="H1032" s="430"/>
    </row>
    <row r="1033" spans="7:12">
      <c r="G1033" s="430"/>
      <c r="H1033" s="430"/>
    </row>
    <row r="1034" spans="7:12">
      <c r="G1034" s="430"/>
      <c r="H1034" s="430"/>
    </row>
    <row r="1035" spans="7:12">
      <c r="G1035" s="143"/>
      <c r="H1035" s="146"/>
    </row>
    <row r="1036" spans="7:12">
      <c r="G1036" s="149"/>
      <c r="H1036" s="149"/>
      <c r="I1036" s="148"/>
      <c r="J1036" s="150"/>
      <c r="K1036" s="149"/>
      <c r="L1036" s="148"/>
    </row>
    <row r="1037" spans="7:12" ht="24" customHeight="1">
      <c r="G1037" s="139"/>
      <c r="H1037" s="139"/>
    </row>
    <row r="1038" spans="7:12" ht="24" customHeight="1">
      <c r="G1038" s="139"/>
      <c r="H1038" s="139"/>
    </row>
    <row r="1039" spans="7:12">
      <c r="G1039" s="139"/>
      <c r="H1039" s="139"/>
    </row>
    <row r="1040" spans="7:12">
      <c r="G1040" s="139"/>
      <c r="H1040" s="139"/>
    </row>
    <row r="1041" spans="6:12">
      <c r="G1041" s="431" t="s">
        <v>185</v>
      </c>
      <c r="H1041" s="431"/>
      <c r="I1041" s="148" t="s">
        <v>19</v>
      </c>
      <c r="J1041" s="444">
        <v>140000</v>
      </c>
      <c r="K1041" s="445"/>
      <c r="L1041" s="148" t="s">
        <v>20</v>
      </c>
    </row>
    <row r="1042" spans="6:12">
      <c r="G1042" s="430" t="s">
        <v>1088</v>
      </c>
      <c r="H1042" s="430"/>
    </row>
    <row r="1043" spans="6:12">
      <c r="G1043" s="430"/>
      <c r="H1043" s="430"/>
    </row>
    <row r="1044" spans="6:12">
      <c r="G1044" s="430"/>
      <c r="H1044" s="430"/>
    </row>
    <row r="1045" spans="6:12">
      <c r="G1045" s="430"/>
      <c r="H1045" s="430"/>
    </row>
    <row r="1046" spans="6:12">
      <c r="G1046" s="430"/>
      <c r="H1046" s="430"/>
    </row>
    <row r="1047" spans="6:12">
      <c r="G1047" s="430"/>
      <c r="H1047" s="430"/>
      <c r="I1047" s="148"/>
      <c r="J1047" s="150"/>
      <c r="K1047" s="149"/>
      <c r="L1047" s="148"/>
    </row>
    <row r="1048" spans="6:12" ht="24" customHeight="1">
      <c r="G1048" s="139"/>
      <c r="H1048" s="139"/>
    </row>
    <row r="1049" spans="6:12">
      <c r="G1049" s="139"/>
      <c r="H1049" s="139"/>
    </row>
    <row r="1050" spans="6:12">
      <c r="F1050" s="431" t="s">
        <v>186</v>
      </c>
      <c r="G1050" s="431"/>
      <c r="H1050" s="431"/>
      <c r="I1050" s="148"/>
      <c r="J1050" s="149"/>
      <c r="K1050" s="149"/>
      <c r="L1050" s="148"/>
    </row>
    <row r="1051" spans="6:12">
      <c r="F1051" s="126"/>
      <c r="G1051" s="454" t="s">
        <v>187</v>
      </c>
      <c r="H1051" s="454"/>
      <c r="I1051" s="148" t="s">
        <v>19</v>
      </c>
      <c r="J1051" s="444">
        <v>40000</v>
      </c>
      <c r="K1051" s="445"/>
      <c r="L1051" s="148" t="s">
        <v>20</v>
      </c>
    </row>
    <row r="1052" spans="6:12" ht="24" customHeight="1">
      <c r="G1052" s="430" t="s">
        <v>1089</v>
      </c>
      <c r="H1052" s="430"/>
    </row>
    <row r="1053" spans="6:12">
      <c r="G1053" s="430"/>
      <c r="H1053" s="430"/>
    </row>
    <row r="1054" spans="6:12">
      <c r="G1054" s="430"/>
      <c r="H1054" s="430"/>
    </row>
    <row r="1055" spans="6:12">
      <c r="G1055" s="430"/>
      <c r="H1055" s="430"/>
    </row>
    <row r="1056" spans="6:12">
      <c r="G1056" s="430"/>
      <c r="H1056" s="430"/>
    </row>
    <row r="1057" spans="6:12">
      <c r="G1057" s="430"/>
      <c r="H1057" s="430"/>
    </row>
    <row r="1058" spans="6:12">
      <c r="G1058" s="430"/>
      <c r="H1058" s="430"/>
    </row>
    <row r="1059" spans="6:12">
      <c r="G1059" s="430"/>
      <c r="H1059" s="430"/>
    </row>
    <row r="1060" spans="6:12">
      <c r="G1060" s="430"/>
      <c r="H1060" s="430"/>
    </row>
    <row r="1061" spans="6:12">
      <c r="G1061" s="139"/>
      <c r="H1061" s="139"/>
    </row>
    <row r="1062" spans="6:12">
      <c r="G1062" s="139"/>
      <c r="H1062" s="139"/>
    </row>
    <row r="1063" spans="6:12">
      <c r="G1063" s="139"/>
      <c r="H1063" s="139"/>
    </row>
    <row r="1071" spans="6:12">
      <c r="F1071" s="431" t="s">
        <v>188</v>
      </c>
      <c r="G1071" s="431"/>
      <c r="H1071" s="431"/>
      <c r="I1071" s="148" t="s">
        <v>43</v>
      </c>
      <c r="J1071" s="444">
        <v>948000</v>
      </c>
      <c r="K1071" s="445"/>
      <c r="L1071" s="148" t="s">
        <v>20</v>
      </c>
    </row>
    <row r="1072" spans="6:12">
      <c r="F1072" s="431" t="s">
        <v>189</v>
      </c>
      <c r="G1072" s="431"/>
      <c r="H1072" s="431"/>
    </row>
    <row r="1073" spans="7:12">
      <c r="G1073" s="431" t="s">
        <v>192</v>
      </c>
      <c r="H1073" s="431"/>
      <c r="I1073" s="148" t="s">
        <v>19</v>
      </c>
      <c r="J1073" s="444">
        <v>30000</v>
      </c>
      <c r="K1073" s="445"/>
      <c r="L1073" s="148" t="s">
        <v>20</v>
      </c>
    </row>
    <row r="1074" spans="7:12" ht="24" customHeight="1">
      <c r="G1074" s="430" t="s">
        <v>1090</v>
      </c>
      <c r="H1074" s="430"/>
    </row>
    <row r="1075" spans="7:12">
      <c r="G1075" s="430"/>
      <c r="H1075" s="430"/>
    </row>
    <row r="1076" spans="7:12">
      <c r="G1076" s="430"/>
      <c r="H1076" s="430"/>
    </row>
    <row r="1077" spans="7:12">
      <c r="G1077" s="430"/>
      <c r="H1077" s="430"/>
    </row>
    <row r="1078" spans="7:12">
      <c r="G1078" s="430"/>
      <c r="H1078" s="430"/>
    </row>
    <row r="1079" spans="7:12">
      <c r="G1079" s="430"/>
      <c r="H1079" s="430"/>
    </row>
    <row r="1080" spans="7:12">
      <c r="G1080" s="430"/>
      <c r="H1080" s="430"/>
    </row>
    <row r="1081" spans="7:12">
      <c r="G1081" s="430"/>
      <c r="H1081" s="430"/>
    </row>
    <row r="1082" spans="7:12">
      <c r="G1082" s="430"/>
      <c r="H1082" s="430"/>
    </row>
    <row r="1083" spans="7:12">
      <c r="G1083" s="430"/>
      <c r="H1083" s="430"/>
    </row>
    <row r="1084" spans="7:12">
      <c r="G1084" s="430"/>
      <c r="H1084" s="430"/>
    </row>
    <row r="1085" spans="7:12">
      <c r="G1085" s="430"/>
      <c r="H1085" s="430"/>
    </row>
    <row r="1086" spans="7:12">
      <c r="G1086" s="430"/>
      <c r="H1086" s="430"/>
    </row>
    <row r="1087" spans="7:12">
      <c r="G1087" s="430"/>
      <c r="H1087" s="430"/>
    </row>
    <row r="1088" spans="7:12">
      <c r="G1088" s="430"/>
      <c r="H1088" s="430"/>
    </row>
    <row r="1089" spans="6:12">
      <c r="G1089" s="143"/>
      <c r="H1089" s="143"/>
    </row>
    <row r="1091" spans="6:12">
      <c r="G1091" s="431" t="s">
        <v>1091</v>
      </c>
      <c r="H1091" s="431"/>
      <c r="I1091" s="148" t="s">
        <v>19</v>
      </c>
      <c r="J1091" s="444">
        <v>108000</v>
      </c>
      <c r="K1091" s="445"/>
      <c r="L1091" s="148" t="s">
        <v>20</v>
      </c>
    </row>
    <row r="1092" spans="6:12">
      <c r="G1092" s="430" t="s">
        <v>1092</v>
      </c>
      <c r="H1092" s="439"/>
    </row>
    <row r="1093" spans="6:12">
      <c r="G1093" s="439"/>
      <c r="H1093" s="439"/>
    </row>
    <row r="1094" spans="6:12">
      <c r="G1094" s="439"/>
      <c r="H1094" s="439"/>
    </row>
    <row r="1095" spans="6:12">
      <c r="G1095" s="439"/>
      <c r="H1095" s="439"/>
    </row>
    <row r="1096" spans="6:12">
      <c r="G1096" s="439"/>
      <c r="H1096" s="439"/>
    </row>
    <row r="1097" spans="6:12">
      <c r="G1097" s="439"/>
      <c r="H1097" s="439"/>
    </row>
    <row r="1098" spans="6:12">
      <c r="G1098" s="439"/>
      <c r="H1098" s="439"/>
    </row>
    <row r="1099" spans="6:12">
      <c r="G1099" s="439"/>
      <c r="H1099" s="439"/>
    </row>
    <row r="1100" spans="6:12">
      <c r="G1100" s="439"/>
      <c r="H1100" s="439"/>
    </row>
    <row r="1101" spans="6:12">
      <c r="F1101" s="431" t="s">
        <v>1094</v>
      </c>
      <c r="G1101" s="431"/>
      <c r="H1101" s="431"/>
      <c r="I1101" s="148"/>
      <c r="J1101" s="148"/>
      <c r="K1101" s="148"/>
      <c r="L1101" s="148"/>
    </row>
    <row r="1102" spans="6:12">
      <c r="F1102" s="431" t="s">
        <v>1093</v>
      </c>
      <c r="G1102" s="431"/>
      <c r="H1102" s="431"/>
      <c r="I1102" s="148"/>
      <c r="J1102" s="148"/>
      <c r="K1102" s="148"/>
      <c r="L1102" s="148"/>
    </row>
    <row r="1103" spans="6:12">
      <c r="F1103" s="431" t="s">
        <v>1095</v>
      </c>
      <c r="G1103" s="431"/>
      <c r="H1103" s="431"/>
      <c r="I1103" s="148"/>
      <c r="J1103" s="148"/>
      <c r="K1103" s="148"/>
      <c r="L1103" s="148"/>
    </row>
    <row r="1104" spans="6:12">
      <c r="F1104" s="126"/>
      <c r="G1104" s="431" t="s">
        <v>199</v>
      </c>
      <c r="H1104" s="431"/>
      <c r="I1104" s="148" t="s">
        <v>19</v>
      </c>
      <c r="J1104" s="444">
        <v>30000</v>
      </c>
      <c r="K1104" s="445"/>
      <c r="L1104" s="148" t="s">
        <v>20</v>
      </c>
    </row>
    <row r="1105" spans="7:12">
      <c r="G1105" s="430" t="s">
        <v>1096</v>
      </c>
      <c r="H1105" s="439"/>
    </row>
    <row r="1106" spans="7:12">
      <c r="G1106" s="439"/>
      <c r="H1106" s="439"/>
    </row>
    <row r="1107" spans="7:12">
      <c r="G1107" s="439"/>
      <c r="H1107" s="439"/>
    </row>
    <row r="1108" spans="7:12">
      <c r="G1108" s="439"/>
      <c r="H1108" s="439"/>
    </row>
    <row r="1109" spans="7:12">
      <c r="G1109" s="439"/>
      <c r="H1109" s="439"/>
    </row>
    <row r="1110" spans="7:12">
      <c r="G1110" s="439"/>
      <c r="H1110" s="439"/>
    </row>
    <row r="1111" spans="7:12">
      <c r="G1111" s="439"/>
      <c r="H1111" s="439"/>
    </row>
    <row r="1112" spans="7:12">
      <c r="G1112" s="439"/>
      <c r="H1112" s="439"/>
    </row>
    <row r="1113" spans="7:12">
      <c r="G1113" s="439"/>
      <c r="H1113" s="439"/>
    </row>
    <row r="1114" spans="7:12">
      <c r="G1114" s="439"/>
      <c r="H1114" s="439"/>
    </row>
    <row r="1115" spans="7:12">
      <c r="G1115" s="439"/>
      <c r="H1115" s="439"/>
    </row>
    <row r="1116" spans="7:12">
      <c r="G1116" s="439"/>
      <c r="H1116" s="439"/>
    </row>
    <row r="1119" spans="7:12">
      <c r="G1119" s="431" t="s">
        <v>201</v>
      </c>
      <c r="H1119" s="431"/>
      <c r="I1119" s="148" t="s">
        <v>19</v>
      </c>
      <c r="J1119" s="444">
        <v>80000</v>
      </c>
      <c r="K1119" s="445"/>
      <c r="L1119" s="148" t="s">
        <v>20</v>
      </c>
    </row>
    <row r="1120" spans="7:12" ht="24" customHeight="1">
      <c r="G1120" s="430" t="s">
        <v>1097</v>
      </c>
      <c r="H1120" s="430"/>
    </row>
    <row r="1121" spans="7:12">
      <c r="G1121" s="430"/>
      <c r="H1121" s="430"/>
    </row>
    <row r="1122" spans="7:12">
      <c r="G1122" s="430"/>
      <c r="H1122" s="430"/>
    </row>
    <row r="1123" spans="7:12">
      <c r="G1123" s="430"/>
      <c r="H1123" s="430"/>
    </row>
    <row r="1124" spans="7:12">
      <c r="G1124" s="430"/>
      <c r="H1124" s="430"/>
    </row>
    <row r="1125" spans="7:12">
      <c r="G1125" s="430"/>
      <c r="H1125" s="430"/>
    </row>
    <row r="1126" spans="7:12">
      <c r="G1126" s="430"/>
      <c r="H1126" s="430"/>
    </row>
    <row r="1127" spans="7:12">
      <c r="G1127" s="143"/>
      <c r="H1127" s="143"/>
    </row>
    <row r="1128" spans="7:12">
      <c r="G1128" s="143"/>
      <c r="H1128" s="143"/>
    </row>
    <row r="1129" spans="7:12">
      <c r="G1129" s="143"/>
      <c r="H1129" s="143"/>
    </row>
    <row r="1130" spans="7:12">
      <c r="G1130" s="143"/>
      <c r="H1130" s="143"/>
    </row>
    <row r="1131" spans="7:12">
      <c r="G1131" s="431" t="s">
        <v>1098</v>
      </c>
      <c r="H1131" s="431"/>
      <c r="I1131" s="148" t="s">
        <v>19</v>
      </c>
      <c r="J1131" s="444">
        <v>150000</v>
      </c>
      <c r="K1131" s="445"/>
      <c r="L1131" s="148" t="s">
        <v>20</v>
      </c>
    </row>
    <row r="1132" spans="7:12">
      <c r="G1132" s="431" t="s">
        <v>1099</v>
      </c>
      <c r="H1132" s="431"/>
    </row>
    <row r="1133" spans="7:12">
      <c r="G1133" s="430" t="s">
        <v>1100</v>
      </c>
      <c r="H1133" s="439"/>
    </row>
    <row r="1134" spans="7:12">
      <c r="G1134" s="439"/>
      <c r="H1134" s="439"/>
    </row>
    <row r="1135" spans="7:12">
      <c r="G1135" s="439"/>
      <c r="H1135" s="439"/>
    </row>
    <row r="1136" spans="7:12">
      <c r="G1136" s="439"/>
      <c r="H1136" s="439"/>
    </row>
    <row r="1137" spans="7:12">
      <c r="G1137" s="439"/>
      <c r="H1137" s="439"/>
    </row>
    <row r="1138" spans="7:12">
      <c r="G1138" s="439"/>
      <c r="H1138" s="439"/>
    </row>
    <row r="1139" spans="7:12">
      <c r="G1139" s="439"/>
      <c r="H1139" s="439"/>
    </row>
    <row r="1140" spans="7:12">
      <c r="G1140" s="439"/>
      <c r="H1140" s="439"/>
    </row>
    <row r="1141" spans="7:12">
      <c r="G1141" s="439"/>
      <c r="H1141" s="439"/>
    </row>
    <row r="1142" spans="7:12">
      <c r="G1142" s="439"/>
      <c r="H1142" s="439"/>
    </row>
    <row r="1143" spans="7:12">
      <c r="G1143" s="439"/>
      <c r="H1143" s="439"/>
    </row>
    <row r="1144" spans="7:12">
      <c r="G1144" s="439"/>
      <c r="H1144" s="439"/>
    </row>
    <row r="1145" spans="7:12">
      <c r="G1145" s="439"/>
      <c r="H1145" s="439"/>
    </row>
    <row r="1146" spans="7:12">
      <c r="G1146" s="439"/>
      <c r="H1146" s="439"/>
    </row>
    <row r="1149" spans="7:12">
      <c r="G1149" s="431" t="s">
        <v>1102</v>
      </c>
      <c r="H1149" s="431"/>
      <c r="I1149" s="148" t="s">
        <v>19</v>
      </c>
      <c r="J1149" s="444">
        <v>50000</v>
      </c>
      <c r="K1149" s="445"/>
      <c r="L1149" s="148" t="s">
        <v>20</v>
      </c>
    </row>
    <row r="1150" spans="7:12">
      <c r="G1150" s="454" t="s">
        <v>1103</v>
      </c>
      <c r="H1150" s="454"/>
    </row>
    <row r="1151" spans="7:12" ht="24" customHeight="1">
      <c r="G1151" s="430" t="s">
        <v>1101</v>
      </c>
      <c r="H1151" s="430"/>
    </row>
    <row r="1152" spans="7:12">
      <c r="G1152" s="430"/>
      <c r="H1152" s="430"/>
    </row>
    <row r="1153" spans="7:12">
      <c r="G1153" s="430"/>
      <c r="H1153" s="430"/>
    </row>
    <row r="1154" spans="7:12">
      <c r="G1154" s="430"/>
      <c r="H1154" s="430"/>
    </row>
    <row r="1155" spans="7:12">
      <c r="G1155" s="430"/>
      <c r="H1155" s="430"/>
    </row>
    <row r="1156" spans="7:12">
      <c r="G1156" s="430"/>
      <c r="H1156" s="430"/>
    </row>
    <row r="1157" spans="7:12">
      <c r="G1157" s="430"/>
      <c r="H1157" s="430"/>
    </row>
    <row r="1158" spans="7:12">
      <c r="G1158" s="430"/>
      <c r="H1158" s="430"/>
    </row>
    <row r="1159" spans="7:12">
      <c r="G1159" s="430"/>
      <c r="H1159" s="430"/>
    </row>
    <row r="1160" spans="7:12">
      <c r="G1160" s="430"/>
      <c r="H1160" s="430"/>
    </row>
    <row r="1161" spans="7:12">
      <c r="G1161" s="431" t="s">
        <v>203</v>
      </c>
      <c r="H1161" s="431"/>
      <c r="I1161" s="148" t="s">
        <v>19</v>
      </c>
      <c r="J1161" s="444">
        <v>500000</v>
      </c>
      <c r="K1161" s="445"/>
      <c r="L1161" s="148" t="s">
        <v>20</v>
      </c>
    </row>
    <row r="1162" spans="7:12" ht="24" customHeight="1">
      <c r="G1162" s="430" t="s">
        <v>1104</v>
      </c>
      <c r="H1162" s="430"/>
    </row>
    <row r="1163" spans="7:12">
      <c r="G1163" s="430"/>
      <c r="H1163" s="430"/>
    </row>
    <row r="1164" spans="7:12">
      <c r="G1164" s="430"/>
      <c r="H1164" s="430"/>
    </row>
    <row r="1165" spans="7:12">
      <c r="G1165" s="430"/>
      <c r="H1165" s="430"/>
    </row>
    <row r="1166" spans="7:12">
      <c r="G1166" s="430"/>
      <c r="H1166" s="430"/>
    </row>
    <row r="1167" spans="7:12">
      <c r="G1167" s="430"/>
      <c r="H1167" s="430"/>
    </row>
    <row r="1168" spans="7:12">
      <c r="G1168" s="430"/>
      <c r="H1168" s="430"/>
    </row>
    <row r="1169" spans="6:12">
      <c r="G1169" s="430"/>
      <c r="H1169" s="430"/>
    </row>
    <row r="1170" spans="6:12">
      <c r="G1170" s="430"/>
      <c r="H1170" s="430"/>
    </row>
    <row r="1171" spans="6:12">
      <c r="G1171" s="430"/>
      <c r="H1171" s="430"/>
    </row>
    <row r="1172" spans="6:12">
      <c r="G1172" s="430"/>
      <c r="H1172" s="430"/>
    </row>
    <row r="1173" spans="6:12">
      <c r="G1173" s="430"/>
      <c r="H1173" s="430"/>
    </row>
    <row r="1174" spans="6:12">
      <c r="G1174" s="139"/>
      <c r="H1174" s="139"/>
    </row>
    <row r="1176" spans="6:12">
      <c r="F1176" s="431" t="s">
        <v>204</v>
      </c>
      <c r="G1176" s="431"/>
      <c r="H1176" s="431"/>
      <c r="I1176" s="148" t="s">
        <v>43</v>
      </c>
      <c r="J1176" s="444">
        <v>110000</v>
      </c>
      <c r="K1176" s="445"/>
      <c r="L1176" s="148" t="s">
        <v>20</v>
      </c>
    </row>
    <row r="1177" spans="6:12">
      <c r="G1177" s="431" t="s">
        <v>205</v>
      </c>
      <c r="H1177" s="431"/>
      <c r="I1177" s="148" t="s">
        <v>19</v>
      </c>
      <c r="J1177" s="444">
        <v>50000</v>
      </c>
      <c r="K1177" s="445"/>
      <c r="L1177" s="148" t="s">
        <v>20</v>
      </c>
    </row>
    <row r="1178" spans="6:12" ht="24" customHeight="1">
      <c r="G1178" s="430" t="s">
        <v>1105</v>
      </c>
      <c r="H1178" s="430"/>
    </row>
    <row r="1179" spans="6:12">
      <c r="G1179" s="430"/>
      <c r="H1179" s="430"/>
    </row>
    <row r="1180" spans="6:12">
      <c r="G1180" s="430"/>
      <c r="H1180" s="430"/>
    </row>
    <row r="1181" spans="6:12">
      <c r="G1181" s="430"/>
      <c r="H1181" s="430"/>
    </row>
    <row r="1182" spans="6:12">
      <c r="G1182" s="430"/>
      <c r="H1182" s="430"/>
    </row>
    <row r="1183" spans="6:12">
      <c r="G1183" s="430"/>
      <c r="H1183" s="430"/>
    </row>
    <row r="1184" spans="6:12">
      <c r="G1184" s="430"/>
      <c r="H1184" s="430"/>
    </row>
    <row r="1185" spans="7:12">
      <c r="G1185" s="430"/>
      <c r="H1185" s="430"/>
    </row>
    <row r="1186" spans="7:12">
      <c r="G1186" s="430"/>
      <c r="H1186" s="430"/>
    </row>
    <row r="1187" spans="7:12">
      <c r="G1187" s="430"/>
      <c r="H1187" s="430"/>
    </row>
    <row r="1188" spans="7:12">
      <c r="G1188" s="430"/>
      <c r="H1188" s="430"/>
    </row>
    <row r="1189" spans="7:12">
      <c r="G1189" s="143"/>
      <c r="H1189" s="143"/>
    </row>
    <row r="1191" spans="7:12">
      <c r="G1191" s="431" t="s">
        <v>210</v>
      </c>
      <c r="H1191" s="431"/>
      <c r="I1191" s="148" t="s">
        <v>19</v>
      </c>
      <c r="J1191" s="444">
        <v>20000</v>
      </c>
      <c r="K1191" s="445"/>
      <c r="L1191" s="148" t="s">
        <v>20</v>
      </c>
    </row>
    <row r="1192" spans="7:12">
      <c r="G1192" s="430" t="s">
        <v>1106</v>
      </c>
      <c r="H1192" s="439"/>
    </row>
    <row r="1193" spans="7:12">
      <c r="G1193" s="439"/>
      <c r="H1193" s="439"/>
    </row>
    <row r="1194" spans="7:12">
      <c r="G1194" s="439"/>
      <c r="H1194" s="439"/>
    </row>
    <row r="1195" spans="7:12">
      <c r="G1195" s="439"/>
      <c r="H1195" s="439"/>
    </row>
    <row r="1196" spans="7:12">
      <c r="G1196" s="439"/>
      <c r="H1196" s="439"/>
    </row>
    <row r="1197" spans="7:12">
      <c r="G1197" s="439"/>
      <c r="H1197" s="439"/>
    </row>
    <row r="1198" spans="7:12">
      <c r="G1198" s="439"/>
      <c r="H1198" s="439"/>
    </row>
    <row r="1199" spans="7:12">
      <c r="G1199" s="439"/>
      <c r="H1199" s="439"/>
    </row>
    <row r="1200" spans="7:12">
      <c r="G1200" s="439"/>
      <c r="H1200" s="439"/>
    </row>
    <row r="1201" spans="7:12">
      <c r="G1201" s="439"/>
      <c r="H1201" s="439"/>
    </row>
    <row r="1202" spans="7:12">
      <c r="G1202" s="439"/>
      <c r="H1202" s="439"/>
    </row>
    <row r="1205" spans="7:12">
      <c r="G1205" s="431" t="s">
        <v>212</v>
      </c>
      <c r="H1205" s="431"/>
      <c r="I1205" s="151" t="s">
        <v>19</v>
      </c>
      <c r="J1205" s="432">
        <v>40000</v>
      </c>
      <c r="K1205" s="433"/>
      <c r="L1205" s="151" t="s">
        <v>20</v>
      </c>
    </row>
    <row r="1206" spans="7:12" ht="24" customHeight="1">
      <c r="G1206" s="430" t="s">
        <v>1107</v>
      </c>
      <c r="H1206" s="430"/>
    </row>
    <row r="1207" spans="7:12">
      <c r="G1207" s="430"/>
      <c r="H1207" s="430"/>
    </row>
    <row r="1208" spans="7:12">
      <c r="G1208" s="430"/>
      <c r="H1208" s="430"/>
    </row>
    <row r="1209" spans="7:12">
      <c r="G1209" s="430"/>
      <c r="H1209" s="430"/>
    </row>
    <row r="1210" spans="7:12">
      <c r="G1210" s="430"/>
      <c r="H1210" s="430"/>
    </row>
    <row r="1211" spans="7:12">
      <c r="G1211" s="430"/>
      <c r="H1211" s="430"/>
    </row>
    <row r="1212" spans="7:12">
      <c r="G1212" s="430"/>
      <c r="H1212" s="430"/>
    </row>
    <row r="1213" spans="7:12">
      <c r="G1213" s="430"/>
      <c r="H1213" s="430"/>
    </row>
    <row r="1214" spans="7:12">
      <c r="G1214" s="430"/>
      <c r="H1214" s="430"/>
    </row>
    <row r="1215" spans="7:12">
      <c r="G1215" s="143"/>
      <c r="H1215" s="143"/>
    </row>
    <row r="1216" spans="7:12">
      <c r="G1216" s="143"/>
      <c r="H1216" s="143"/>
    </row>
    <row r="1217" spans="6:12">
      <c r="G1217" s="143"/>
      <c r="H1217" s="143"/>
    </row>
    <row r="1218" spans="6:12">
      <c r="G1218" s="143"/>
      <c r="H1218" s="143"/>
    </row>
    <row r="1221" spans="6:12">
      <c r="F1221" s="431" t="s">
        <v>1108</v>
      </c>
      <c r="G1221" s="431"/>
      <c r="H1221" s="431"/>
      <c r="I1221" s="148" t="s">
        <v>43</v>
      </c>
      <c r="J1221" s="444">
        <v>30000</v>
      </c>
      <c r="K1221" s="445"/>
      <c r="L1221" s="148" t="s">
        <v>20</v>
      </c>
    </row>
    <row r="1222" spans="6:12">
      <c r="G1222" s="431" t="s">
        <v>233</v>
      </c>
      <c r="H1222" s="431"/>
      <c r="I1222" s="148" t="s">
        <v>19</v>
      </c>
      <c r="J1222" s="444">
        <v>30000</v>
      </c>
      <c r="K1222" s="445"/>
      <c r="L1222" s="148" t="s">
        <v>20</v>
      </c>
    </row>
    <row r="1223" spans="6:12" ht="24" customHeight="1">
      <c r="G1223" s="430" t="s">
        <v>1109</v>
      </c>
      <c r="H1223" s="430"/>
    </row>
    <row r="1224" spans="6:12">
      <c r="G1224" s="430"/>
      <c r="H1224" s="430"/>
    </row>
    <row r="1225" spans="6:12">
      <c r="G1225" s="430"/>
      <c r="H1225" s="430"/>
    </row>
    <row r="1226" spans="6:12">
      <c r="G1226" s="430"/>
      <c r="H1226" s="430"/>
    </row>
    <row r="1227" spans="6:12">
      <c r="G1227" s="430"/>
      <c r="H1227" s="430"/>
    </row>
    <row r="1228" spans="6:12">
      <c r="G1228" s="430"/>
      <c r="H1228" s="430"/>
    </row>
    <row r="1229" spans="6:12">
      <c r="G1229" s="430"/>
      <c r="H1229" s="430"/>
    </row>
    <row r="1230" spans="6:12">
      <c r="G1230" s="143"/>
      <c r="H1230" s="143"/>
    </row>
    <row r="1231" spans="6:12">
      <c r="G1231" s="143"/>
      <c r="H1231" s="143"/>
    </row>
    <row r="1232" spans="6:12">
      <c r="G1232" s="143"/>
      <c r="H1232" s="143"/>
    </row>
    <row r="1233" spans="5:12">
      <c r="E1233" s="431" t="s">
        <v>32</v>
      </c>
      <c r="F1233" s="431"/>
      <c r="G1233" s="431"/>
      <c r="H1233" s="431"/>
      <c r="I1233" s="151" t="s">
        <v>43</v>
      </c>
      <c r="J1233" s="432">
        <v>77000</v>
      </c>
      <c r="K1233" s="433"/>
      <c r="L1233" s="151" t="s">
        <v>20</v>
      </c>
    </row>
    <row r="1234" spans="5:12">
      <c r="F1234" s="431" t="s">
        <v>1068</v>
      </c>
      <c r="G1234" s="431"/>
      <c r="H1234" s="431"/>
      <c r="I1234" s="148" t="s">
        <v>43</v>
      </c>
      <c r="J1234" s="432">
        <v>77000</v>
      </c>
      <c r="K1234" s="433"/>
      <c r="L1234" s="148" t="s">
        <v>20</v>
      </c>
    </row>
    <row r="1235" spans="5:12">
      <c r="F1235" s="431" t="s">
        <v>219</v>
      </c>
      <c r="G1235" s="431"/>
      <c r="H1235" s="431"/>
    </row>
    <row r="1236" spans="5:12">
      <c r="G1236" s="451" t="s">
        <v>1110</v>
      </c>
      <c r="H1236" s="451"/>
      <c r="I1236" s="151" t="s">
        <v>19</v>
      </c>
      <c r="J1236" s="432">
        <v>13000</v>
      </c>
      <c r="K1236" s="433"/>
      <c r="L1236" s="151" t="s">
        <v>20</v>
      </c>
    </row>
    <row r="1237" spans="5:12" ht="24" customHeight="1">
      <c r="G1237" s="430" t="s">
        <v>1111</v>
      </c>
      <c r="H1237" s="430"/>
    </row>
    <row r="1238" spans="5:12">
      <c r="G1238" s="430"/>
      <c r="H1238" s="430"/>
    </row>
    <row r="1239" spans="5:12">
      <c r="G1239" s="430"/>
      <c r="H1239" s="430"/>
    </row>
    <row r="1240" spans="5:12">
      <c r="G1240" s="430"/>
      <c r="H1240" s="430"/>
    </row>
    <row r="1241" spans="5:12">
      <c r="G1241" s="430"/>
      <c r="H1241" s="430"/>
    </row>
    <row r="1242" spans="5:12">
      <c r="G1242" s="430"/>
      <c r="H1242" s="430"/>
    </row>
    <row r="1243" spans="5:12">
      <c r="G1243" s="430"/>
      <c r="H1243" s="430"/>
    </row>
    <row r="1244" spans="5:12">
      <c r="G1244" s="430"/>
      <c r="H1244" s="430"/>
    </row>
    <row r="1245" spans="5:12">
      <c r="G1245" s="430"/>
      <c r="H1245" s="430"/>
    </row>
    <row r="1246" spans="5:12">
      <c r="G1246" s="430"/>
      <c r="H1246" s="430"/>
    </row>
    <row r="1247" spans="5:12">
      <c r="G1247" s="430"/>
      <c r="H1247" s="430"/>
    </row>
    <row r="1248" spans="5:12">
      <c r="G1248" s="430"/>
      <c r="H1248" s="430"/>
    </row>
    <row r="1249" spans="7:12">
      <c r="G1249" s="430"/>
      <c r="H1249" s="430"/>
    </row>
    <row r="1250" spans="7:12">
      <c r="G1250" s="430"/>
      <c r="H1250" s="430"/>
    </row>
    <row r="1251" spans="7:12">
      <c r="G1251" s="431" t="s">
        <v>805</v>
      </c>
      <c r="H1251" s="431"/>
      <c r="I1251" s="151" t="s">
        <v>19</v>
      </c>
      <c r="J1251" s="432">
        <v>7500</v>
      </c>
      <c r="K1251" s="433"/>
      <c r="L1251" s="151" t="s">
        <v>20</v>
      </c>
    </row>
    <row r="1252" spans="7:12" ht="24" customHeight="1">
      <c r="G1252" s="430" t="s">
        <v>1112</v>
      </c>
      <c r="H1252" s="430"/>
    </row>
    <row r="1253" spans="7:12">
      <c r="G1253" s="430"/>
      <c r="H1253" s="430"/>
    </row>
    <row r="1254" spans="7:12">
      <c r="G1254" s="430"/>
      <c r="H1254" s="430"/>
    </row>
    <row r="1255" spans="7:12">
      <c r="G1255" s="430"/>
      <c r="H1255" s="430"/>
    </row>
    <row r="1256" spans="7:12">
      <c r="G1256" s="430"/>
      <c r="H1256" s="430"/>
    </row>
    <row r="1257" spans="7:12">
      <c r="G1257" s="430"/>
      <c r="H1257" s="430"/>
    </row>
    <row r="1258" spans="7:12">
      <c r="G1258" s="430"/>
      <c r="H1258" s="430"/>
    </row>
    <row r="1259" spans="7:12">
      <c r="G1259" s="430"/>
      <c r="H1259" s="430"/>
    </row>
    <row r="1260" spans="7:12">
      <c r="G1260" s="430"/>
      <c r="H1260" s="430"/>
    </row>
    <row r="1261" spans="7:12">
      <c r="G1261" s="430"/>
      <c r="H1261" s="430"/>
    </row>
    <row r="1262" spans="7:12">
      <c r="G1262" s="430"/>
      <c r="H1262" s="430"/>
    </row>
    <row r="1263" spans="7:12">
      <c r="G1263" s="430"/>
      <c r="H1263" s="430"/>
    </row>
    <row r="1264" spans="7:12">
      <c r="G1264" s="430"/>
      <c r="H1264" s="430"/>
    </row>
    <row r="1265" spans="7:12">
      <c r="G1265" s="430"/>
      <c r="H1265" s="430"/>
    </row>
    <row r="1266" spans="7:12">
      <c r="G1266" s="430"/>
      <c r="H1266" s="430"/>
    </row>
    <row r="1268" spans="7:12">
      <c r="G1268" s="149"/>
      <c r="H1268" s="149"/>
      <c r="I1268" s="149"/>
      <c r="J1268" s="149"/>
      <c r="K1268" s="149"/>
      <c r="L1268" s="149"/>
    </row>
    <row r="1269" spans="7:12" ht="24" customHeight="1">
      <c r="G1269" s="152"/>
      <c r="H1269" s="152"/>
      <c r="I1269" s="149"/>
      <c r="J1269" s="149"/>
      <c r="K1269" s="149"/>
      <c r="L1269" s="149"/>
    </row>
    <row r="1270" spans="7:12">
      <c r="G1270" s="152"/>
      <c r="H1270" s="152"/>
    </row>
    <row r="1271" spans="7:12">
      <c r="G1271" s="152"/>
      <c r="H1271" s="152"/>
    </row>
    <row r="1272" spans="7:12">
      <c r="G1272" s="152"/>
      <c r="H1272" s="152"/>
    </row>
    <row r="1273" spans="7:12">
      <c r="G1273" s="152"/>
      <c r="H1273" s="152"/>
    </row>
    <row r="1274" spans="7:12">
      <c r="G1274" s="152"/>
      <c r="H1274" s="152"/>
    </row>
    <row r="1275" spans="7:12">
      <c r="G1275" s="152"/>
      <c r="H1275" s="152"/>
    </row>
    <row r="1276" spans="7:12">
      <c r="G1276" s="152"/>
      <c r="H1276" s="152"/>
    </row>
    <row r="1277" spans="7:12">
      <c r="G1277" s="152"/>
      <c r="H1277" s="152"/>
    </row>
    <row r="1278" spans="7:12">
      <c r="G1278" s="152"/>
      <c r="H1278" s="152"/>
    </row>
    <row r="1279" spans="7:12">
      <c r="G1279" s="152"/>
      <c r="H1279" s="152"/>
    </row>
    <row r="1280" spans="7:12">
      <c r="G1280" s="152"/>
      <c r="H1280" s="152"/>
    </row>
    <row r="1281" spans="7:12">
      <c r="G1281" s="431" t="s">
        <v>221</v>
      </c>
      <c r="H1281" s="431"/>
      <c r="I1281" s="148" t="s">
        <v>19</v>
      </c>
      <c r="J1281" s="444">
        <v>3500</v>
      </c>
      <c r="K1281" s="445"/>
      <c r="L1281" s="148" t="s">
        <v>20</v>
      </c>
    </row>
    <row r="1282" spans="7:12" ht="24" customHeight="1">
      <c r="G1282" s="453" t="s">
        <v>1113</v>
      </c>
      <c r="H1282" s="453"/>
    </row>
    <row r="1283" spans="7:12">
      <c r="G1283" s="453"/>
      <c r="H1283" s="453"/>
    </row>
    <row r="1284" spans="7:12">
      <c r="G1284" s="453"/>
      <c r="H1284" s="453"/>
    </row>
    <row r="1285" spans="7:12">
      <c r="G1285" s="453"/>
      <c r="H1285" s="453"/>
    </row>
    <row r="1286" spans="7:12">
      <c r="G1286" s="453"/>
      <c r="H1286" s="453"/>
    </row>
    <row r="1287" spans="7:12">
      <c r="G1287" s="453"/>
      <c r="H1287" s="453"/>
    </row>
    <row r="1288" spans="7:12">
      <c r="G1288" s="453"/>
      <c r="H1288" s="453"/>
    </row>
    <row r="1289" spans="7:12">
      <c r="G1289" s="453"/>
      <c r="H1289" s="453"/>
    </row>
    <row r="1290" spans="7:12">
      <c r="G1290" s="453"/>
      <c r="H1290" s="453"/>
    </row>
    <row r="1291" spans="7:12">
      <c r="G1291" s="453"/>
      <c r="H1291" s="453"/>
    </row>
    <row r="1292" spans="7:12">
      <c r="G1292" s="453"/>
      <c r="H1292" s="453"/>
    </row>
    <row r="1293" spans="7:12" ht="24" customHeight="1">
      <c r="G1293" s="453"/>
      <c r="H1293" s="453"/>
    </row>
    <row r="1294" spans="7:12">
      <c r="G1294" s="453"/>
      <c r="H1294" s="453"/>
    </row>
    <row r="1295" spans="7:12">
      <c r="G1295" s="453"/>
      <c r="H1295" s="453"/>
    </row>
    <row r="1296" spans="7:12">
      <c r="G1296" s="152"/>
      <c r="H1296" s="152"/>
    </row>
    <row r="1297" spans="7:12">
      <c r="G1297" s="149"/>
      <c r="H1297" s="149"/>
      <c r="I1297" s="151"/>
      <c r="J1297" s="153"/>
      <c r="K1297" s="126"/>
      <c r="L1297" s="151"/>
    </row>
    <row r="1298" spans="7:12">
      <c r="G1298" s="149"/>
      <c r="H1298" s="149"/>
      <c r="I1298" s="149"/>
      <c r="J1298" s="149"/>
      <c r="K1298" s="149"/>
      <c r="L1298" s="149"/>
    </row>
    <row r="1299" spans="7:12">
      <c r="G1299" s="139"/>
      <c r="H1299" s="143"/>
    </row>
    <row r="1300" spans="7:12">
      <c r="G1300" s="143"/>
      <c r="H1300" s="143"/>
    </row>
    <row r="1301" spans="7:12">
      <c r="G1301" s="143"/>
      <c r="H1301" s="143"/>
    </row>
    <row r="1302" spans="7:12">
      <c r="G1302" s="143"/>
      <c r="H1302" s="143"/>
    </row>
    <row r="1303" spans="7:12">
      <c r="G1303" s="143"/>
      <c r="H1303" s="143"/>
    </row>
    <row r="1304" spans="7:12">
      <c r="G1304" s="143"/>
      <c r="H1304" s="143"/>
    </row>
    <row r="1305" spans="7:12">
      <c r="G1305" s="143"/>
      <c r="H1305" s="143"/>
    </row>
    <row r="1306" spans="7:12">
      <c r="G1306" s="143"/>
      <c r="H1306" s="143"/>
    </row>
    <row r="1307" spans="7:12">
      <c r="G1307" s="143"/>
      <c r="H1307" s="143"/>
    </row>
    <row r="1308" spans="7:12">
      <c r="G1308" s="143"/>
      <c r="H1308" s="143"/>
    </row>
    <row r="1309" spans="7:12">
      <c r="G1309" s="143"/>
      <c r="H1309" s="143"/>
    </row>
    <row r="1310" spans="7:12">
      <c r="G1310" s="143"/>
      <c r="H1310" s="143"/>
    </row>
    <row r="1311" spans="7:12">
      <c r="G1311" s="431" t="s">
        <v>806</v>
      </c>
      <c r="H1311" s="431"/>
      <c r="I1311" s="151" t="s">
        <v>19</v>
      </c>
      <c r="J1311" s="432">
        <v>6000</v>
      </c>
      <c r="K1311" s="433"/>
      <c r="L1311" s="151" t="s">
        <v>20</v>
      </c>
    </row>
    <row r="1312" spans="7:12">
      <c r="G1312" s="430" t="s">
        <v>1114</v>
      </c>
      <c r="H1312" s="430"/>
    </row>
    <row r="1313" spans="7:8">
      <c r="G1313" s="430"/>
      <c r="H1313" s="430"/>
    </row>
    <row r="1314" spans="7:8">
      <c r="G1314" s="430"/>
      <c r="H1314" s="430"/>
    </row>
    <row r="1315" spans="7:8">
      <c r="G1315" s="430"/>
      <c r="H1315" s="430"/>
    </row>
    <row r="1316" spans="7:8">
      <c r="G1316" s="430"/>
      <c r="H1316" s="430"/>
    </row>
    <row r="1317" spans="7:8">
      <c r="G1317" s="430"/>
      <c r="H1317" s="430"/>
    </row>
    <row r="1318" spans="7:8">
      <c r="G1318" s="430"/>
      <c r="H1318" s="430"/>
    </row>
    <row r="1319" spans="7:8">
      <c r="G1319" s="430"/>
      <c r="H1319" s="430"/>
    </row>
    <row r="1320" spans="7:8">
      <c r="G1320" s="430"/>
      <c r="H1320" s="430"/>
    </row>
    <row r="1321" spans="7:8">
      <c r="G1321" s="430"/>
      <c r="H1321" s="430"/>
    </row>
    <row r="1322" spans="7:8">
      <c r="G1322" s="430"/>
      <c r="H1322" s="430"/>
    </row>
    <row r="1323" spans="7:8">
      <c r="G1323" s="430"/>
      <c r="H1323" s="430"/>
    </row>
    <row r="1324" spans="7:8">
      <c r="G1324" s="430"/>
      <c r="H1324" s="430"/>
    </row>
    <row r="1325" spans="7:8">
      <c r="G1325" s="430"/>
      <c r="H1325" s="430"/>
    </row>
    <row r="1326" spans="7:8">
      <c r="G1326" s="430"/>
      <c r="H1326" s="430"/>
    </row>
    <row r="1327" spans="7:8">
      <c r="G1327" s="430"/>
      <c r="H1327" s="430"/>
    </row>
    <row r="1328" spans="7:8">
      <c r="G1328" s="430"/>
      <c r="H1328" s="430"/>
    </row>
    <row r="1341" spans="6:12">
      <c r="F1341" s="431" t="s">
        <v>225</v>
      </c>
      <c r="G1341" s="431"/>
      <c r="H1341" s="431"/>
      <c r="J1341" s="452"/>
      <c r="K1341" s="452"/>
    </row>
    <row r="1342" spans="6:12">
      <c r="G1342" s="431" t="s">
        <v>1115</v>
      </c>
      <c r="H1342" s="431"/>
      <c r="I1342" s="151" t="s">
        <v>19</v>
      </c>
      <c r="J1342" s="432">
        <v>20000</v>
      </c>
      <c r="K1342" s="433"/>
      <c r="L1342" s="151" t="s">
        <v>20</v>
      </c>
    </row>
    <row r="1343" spans="6:12" ht="24" customHeight="1">
      <c r="G1343" s="430" t="s">
        <v>1116</v>
      </c>
      <c r="H1343" s="430"/>
    </row>
    <row r="1344" spans="6:12">
      <c r="G1344" s="430"/>
      <c r="H1344" s="430"/>
    </row>
    <row r="1345" spans="7:8">
      <c r="G1345" s="430"/>
      <c r="H1345" s="430"/>
    </row>
    <row r="1346" spans="7:8">
      <c r="G1346" s="430"/>
      <c r="H1346" s="430"/>
    </row>
    <row r="1347" spans="7:8">
      <c r="G1347" s="430"/>
      <c r="H1347" s="430"/>
    </row>
    <row r="1348" spans="7:8">
      <c r="G1348" s="430"/>
      <c r="H1348" s="430"/>
    </row>
    <row r="1349" spans="7:8">
      <c r="G1349" s="430"/>
      <c r="H1349" s="430"/>
    </row>
    <row r="1350" spans="7:8">
      <c r="G1350" s="430"/>
      <c r="H1350" s="430"/>
    </row>
    <row r="1351" spans="7:8">
      <c r="G1351" s="430"/>
      <c r="H1351" s="430"/>
    </row>
    <row r="1352" spans="7:8">
      <c r="G1352" s="430"/>
      <c r="H1352" s="430"/>
    </row>
    <row r="1353" spans="7:8">
      <c r="G1353" s="430"/>
      <c r="H1353" s="430"/>
    </row>
    <row r="1354" spans="7:8">
      <c r="G1354" s="430"/>
      <c r="H1354" s="430"/>
    </row>
    <row r="1355" spans="7:8">
      <c r="G1355" s="430"/>
      <c r="H1355" s="430"/>
    </row>
    <row r="1356" spans="7:8">
      <c r="G1356" s="430"/>
      <c r="H1356" s="430"/>
    </row>
    <row r="1357" spans="7:8">
      <c r="G1357" s="430"/>
      <c r="H1357" s="430"/>
    </row>
    <row r="1358" spans="7:8">
      <c r="G1358" s="430"/>
      <c r="H1358" s="430"/>
    </row>
    <row r="1359" spans="7:8">
      <c r="G1359" s="430"/>
      <c r="H1359" s="430"/>
    </row>
    <row r="1360" spans="7:8">
      <c r="G1360" s="430"/>
      <c r="H1360" s="430"/>
    </row>
    <row r="1361" spans="7:12">
      <c r="G1361" s="430"/>
      <c r="H1361" s="430"/>
    </row>
    <row r="1362" spans="7:12">
      <c r="G1362" s="430"/>
      <c r="H1362" s="430"/>
    </row>
    <row r="1363" spans="7:12">
      <c r="G1363" s="430"/>
      <c r="H1363" s="430"/>
    </row>
    <row r="1364" spans="7:12">
      <c r="G1364" s="430"/>
      <c r="H1364" s="430"/>
    </row>
    <row r="1365" spans="7:12">
      <c r="G1365" s="430"/>
      <c r="H1365" s="430"/>
    </row>
    <row r="1366" spans="7:12">
      <c r="G1366" s="430"/>
      <c r="H1366" s="430"/>
    </row>
    <row r="1367" spans="7:12">
      <c r="G1367" s="430"/>
      <c r="H1367" s="430"/>
    </row>
    <row r="1368" spans="7:12">
      <c r="G1368" s="430"/>
      <c r="H1368" s="430"/>
    </row>
    <row r="1369" spans="7:12">
      <c r="G1369" s="430"/>
      <c r="H1369" s="430"/>
    </row>
    <row r="1370" spans="7:12">
      <c r="G1370" s="430"/>
      <c r="H1370" s="430"/>
    </row>
    <row r="1371" spans="7:12">
      <c r="G1371" s="431" t="s">
        <v>775</v>
      </c>
      <c r="H1371" s="431"/>
      <c r="I1371" s="151" t="s">
        <v>19</v>
      </c>
      <c r="J1371" s="432">
        <v>19000</v>
      </c>
      <c r="K1371" s="433"/>
      <c r="L1371" s="151" t="s">
        <v>20</v>
      </c>
    </row>
    <row r="1372" spans="7:12" ht="24" customHeight="1">
      <c r="G1372" s="430" t="s">
        <v>1117</v>
      </c>
      <c r="H1372" s="430"/>
    </row>
    <row r="1373" spans="7:12">
      <c r="G1373" s="430"/>
      <c r="H1373" s="430"/>
    </row>
    <row r="1374" spans="7:12">
      <c r="G1374" s="430"/>
      <c r="H1374" s="430"/>
    </row>
    <row r="1375" spans="7:12">
      <c r="G1375" s="430"/>
      <c r="H1375" s="430"/>
    </row>
    <row r="1376" spans="7:12">
      <c r="G1376" s="430"/>
      <c r="H1376" s="430"/>
    </row>
    <row r="1377" spans="7:8">
      <c r="G1377" s="430"/>
      <c r="H1377" s="430"/>
    </row>
    <row r="1378" spans="7:8">
      <c r="G1378" s="430"/>
      <c r="H1378" s="430"/>
    </row>
    <row r="1379" spans="7:8">
      <c r="G1379" s="430"/>
      <c r="H1379" s="430"/>
    </row>
    <row r="1380" spans="7:8">
      <c r="G1380" s="430"/>
      <c r="H1380" s="430"/>
    </row>
    <row r="1381" spans="7:8">
      <c r="G1381" s="430"/>
      <c r="H1381" s="430"/>
    </row>
    <row r="1382" spans="7:8">
      <c r="G1382" s="430"/>
      <c r="H1382" s="430"/>
    </row>
    <row r="1383" spans="7:8">
      <c r="G1383" s="430"/>
      <c r="H1383" s="430"/>
    </row>
    <row r="1384" spans="7:8">
      <c r="G1384" s="430"/>
      <c r="H1384" s="430"/>
    </row>
    <row r="1385" spans="7:8">
      <c r="G1385" s="430"/>
      <c r="H1385" s="430"/>
    </row>
    <row r="1386" spans="7:8">
      <c r="G1386" s="430"/>
      <c r="H1386" s="430"/>
    </row>
    <row r="1387" spans="7:8">
      <c r="G1387" s="430"/>
      <c r="H1387" s="430"/>
    </row>
    <row r="1388" spans="7:8">
      <c r="G1388" s="430"/>
      <c r="H1388" s="430"/>
    </row>
    <row r="1389" spans="7:8">
      <c r="G1389" s="430"/>
      <c r="H1389" s="430"/>
    </row>
    <row r="1390" spans="7:8">
      <c r="G1390" s="430"/>
      <c r="H1390" s="430"/>
    </row>
    <row r="1391" spans="7:8">
      <c r="G1391" s="430"/>
      <c r="H1391" s="430"/>
    </row>
    <row r="1392" spans="7:8">
      <c r="G1392" s="430"/>
      <c r="H1392" s="430"/>
    </row>
    <row r="1393" spans="7:12">
      <c r="G1393" s="430"/>
      <c r="H1393" s="430"/>
    </row>
    <row r="1394" spans="7:12">
      <c r="G1394" s="430"/>
      <c r="H1394" s="430"/>
    </row>
    <row r="1395" spans="7:12">
      <c r="G1395" s="430"/>
      <c r="H1395" s="430"/>
    </row>
    <row r="1396" spans="7:12">
      <c r="G1396" s="430"/>
      <c r="H1396" s="430"/>
    </row>
    <row r="1397" spans="7:12">
      <c r="G1397" s="430"/>
      <c r="H1397" s="430"/>
    </row>
    <row r="1398" spans="7:12">
      <c r="G1398" s="430"/>
      <c r="H1398" s="430"/>
    </row>
    <row r="1399" spans="7:12">
      <c r="G1399" s="430"/>
      <c r="H1399" s="430"/>
    </row>
    <row r="1400" spans="7:12">
      <c r="G1400" s="430"/>
      <c r="H1400" s="430"/>
    </row>
    <row r="1401" spans="7:12">
      <c r="G1401" s="431" t="s">
        <v>1118</v>
      </c>
      <c r="H1401" s="431"/>
      <c r="I1401" s="151" t="s">
        <v>19</v>
      </c>
      <c r="J1401" s="432">
        <v>8000</v>
      </c>
      <c r="K1401" s="433"/>
      <c r="L1401" s="151" t="s">
        <v>20</v>
      </c>
    </row>
    <row r="1402" spans="7:12">
      <c r="G1402" s="431" t="s">
        <v>1119</v>
      </c>
      <c r="H1402" s="431"/>
    </row>
    <row r="1403" spans="7:12">
      <c r="G1403" s="430" t="s">
        <v>1120</v>
      </c>
      <c r="H1403" s="439"/>
    </row>
    <row r="1404" spans="7:12">
      <c r="G1404" s="439"/>
      <c r="H1404" s="439"/>
    </row>
    <row r="1405" spans="7:12">
      <c r="G1405" s="439"/>
      <c r="H1405" s="439"/>
    </row>
    <row r="1406" spans="7:12">
      <c r="G1406" s="439"/>
      <c r="H1406" s="439"/>
    </row>
    <row r="1407" spans="7:12">
      <c r="G1407" s="439"/>
      <c r="H1407" s="439"/>
    </row>
    <row r="1408" spans="7:12">
      <c r="G1408" s="439"/>
      <c r="H1408" s="439"/>
    </row>
    <row r="1409" spans="7:8">
      <c r="G1409" s="439"/>
      <c r="H1409" s="439"/>
    </row>
    <row r="1410" spans="7:8">
      <c r="G1410" s="439"/>
      <c r="H1410" s="439"/>
    </row>
    <row r="1411" spans="7:8">
      <c r="G1411" s="439"/>
      <c r="H1411" s="439"/>
    </row>
    <row r="1412" spans="7:8">
      <c r="G1412" s="439"/>
      <c r="H1412" s="439"/>
    </row>
    <row r="1413" spans="7:8">
      <c r="G1413" s="439"/>
      <c r="H1413" s="439"/>
    </row>
    <row r="1414" spans="7:8">
      <c r="G1414" s="439"/>
      <c r="H1414" s="439"/>
    </row>
    <row r="1415" spans="7:8">
      <c r="G1415" s="439"/>
      <c r="H1415" s="439"/>
    </row>
    <row r="1416" spans="7:8">
      <c r="G1416" s="439"/>
      <c r="H1416" s="439"/>
    </row>
    <row r="1417" spans="7:8">
      <c r="G1417" s="439"/>
      <c r="H1417" s="439"/>
    </row>
    <row r="1418" spans="7:8">
      <c r="G1418" s="439"/>
      <c r="H1418" s="439"/>
    </row>
    <row r="1419" spans="7:8">
      <c r="G1419" s="439"/>
      <c r="H1419" s="439"/>
    </row>
    <row r="1420" spans="7:8">
      <c r="G1420" s="439"/>
      <c r="H1420" s="439"/>
    </row>
    <row r="1421" spans="7:8">
      <c r="G1421" s="439"/>
      <c r="H1421" s="439"/>
    </row>
    <row r="1422" spans="7:8">
      <c r="G1422" s="439"/>
      <c r="H1422" s="439"/>
    </row>
    <row r="1423" spans="7:8">
      <c r="G1423" s="439"/>
      <c r="H1423" s="439"/>
    </row>
    <row r="1424" spans="7:8">
      <c r="G1424" s="439"/>
      <c r="H1424" s="439"/>
    </row>
    <row r="1425" spans="4:12">
      <c r="G1425" s="439"/>
      <c r="H1425" s="439"/>
    </row>
    <row r="1426" spans="4:12">
      <c r="G1426" s="439"/>
      <c r="H1426" s="439"/>
    </row>
    <row r="1427" spans="4:12">
      <c r="G1427" s="439"/>
      <c r="H1427" s="439"/>
    </row>
    <row r="1428" spans="4:12">
      <c r="G1428" s="439"/>
      <c r="H1428" s="439"/>
    </row>
    <row r="1429" spans="4:12">
      <c r="G1429" s="439"/>
      <c r="H1429" s="439"/>
    </row>
    <row r="1430" spans="4:12">
      <c r="G1430" s="439"/>
      <c r="H1430" s="439"/>
    </row>
    <row r="1431" spans="4:12" ht="24" customHeight="1">
      <c r="G1431" s="440" t="s">
        <v>1121</v>
      </c>
      <c r="H1431" s="440"/>
    </row>
    <row r="1432" spans="4:12">
      <c r="G1432" s="440"/>
      <c r="H1432" s="440"/>
    </row>
    <row r="1433" spans="4:12">
      <c r="G1433" s="440"/>
      <c r="H1433" s="440"/>
    </row>
    <row r="1434" spans="4:12">
      <c r="G1434" s="440"/>
      <c r="H1434" s="440"/>
    </row>
    <row r="1435" spans="4:12">
      <c r="G1435" s="440"/>
      <c r="H1435" s="440"/>
    </row>
    <row r="1436" spans="4:12">
      <c r="G1436" s="143"/>
      <c r="H1436" s="143"/>
    </row>
    <row r="1439" spans="4:12">
      <c r="D1439" s="431" t="s">
        <v>76</v>
      </c>
      <c r="E1439" s="431"/>
      <c r="F1439" s="431"/>
      <c r="G1439" s="431"/>
      <c r="H1439" s="431"/>
      <c r="I1439" s="151" t="s">
        <v>43</v>
      </c>
      <c r="J1439" s="432">
        <v>406640</v>
      </c>
      <c r="K1439" s="433"/>
      <c r="L1439" s="151" t="s">
        <v>20</v>
      </c>
    </row>
    <row r="1440" spans="4:12">
      <c r="E1440" s="431" t="s">
        <v>1122</v>
      </c>
      <c r="F1440" s="431"/>
      <c r="G1440" s="431"/>
      <c r="H1440" s="431"/>
      <c r="I1440" s="148" t="s">
        <v>43</v>
      </c>
      <c r="J1440" s="444">
        <v>323640</v>
      </c>
      <c r="K1440" s="445"/>
      <c r="L1440" s="148" t="s">
        <v>20</v>
      </c>
    </row>
    <row r="1441" spans="5:12">
      <c r="E1441" s="431" t="s">
        <v>172</v>
      </c>
      <c r="F1441" s="431"/>
      <c r="G1441" s="431"/>
      <c r="H1441" s="431"/>
      <c r="I1441" s="148" t="s">
        <v>43</v>
      </c>
      <c r="J1441" s="444">
        <v>323640</v>
      </c>
      <c r="K1441" s="445"/>
      <c r="L1441" s="148" t="s">
        <v>20</v>
      </c>
    </row>
    <row r="1442" spans="5:12">
      <c r="G1442" s="431" t="s">
        <v>173</v>
      </c>
      <c r="H1442" s="431"/>
      <c r="I1442" s="148" t="s">
        <v>19</v>
      </c>
      <c r="J1442" s="444">
        <v>323640</v>
      </c>
      <c r="K1442" s="445"/>
      <c r="L1442" s="148" t="s">
        <v>20</v>
      </c>
    </row>
    <row r="1443" spans="5:12" ht="24" customHeight="1">
      <c r="G1443" s="430" t="s">
        <v>1123</v>
      </c>
      <c r="H1443" s="430"/>
    </row>
    <row r="1444" spans="5:12">
      <c r="G1444" s="430"/>
      <c r="H1444" s="430"/>
    </row>
    <row r="1445" spans="5:12">
      <c r="G1445" s="430"/>
      <c r="H1445" s="430"/>
    </row>
    <row r="1446" spans="5:12">
      <c r="G1446" s="430"/>
      <c r="H1446" s="430"/>
    </row>
    <row r="1447" spans="5:12">
      <c r="G1447" s="430"/>
      <c r="H1447" s="430"/>
    </row>
    <row r="1448" spans="5:12">
      <c r="G1448" s="430"/>
      <c r="H1448" s="430"/>
    </row>
    <row r="1449" spans="5:12">
      <c r="G1449" s="430"/>
      <c r="H1449" s="430"/>
    </row>
    <row r="1450" spans="5:12">
      <c r="G1450" s="430"/>
      <c r="H1450" s="430"/>
    </row>
    <row r="1451" spans="5:12">
      <c r="G1451" s="143"/>
      <c r="H1451" s="143"/>
    </row>
    <row r="1452" spans="5:12">
      <c r="E1452" s="431" t="s">
        <v>31</v>
      </c>
      <c r="F1452" s="431"/>
      <c r="G1452" s="431"/>
      <c r="H1452" s="431"/>
      <c r="I1452" s="148" t="s">
        <v>43</v>
      </c>
      <c r="J1452" s="444">
        <v>83000</v>
      </c>
      <c r="K1452" s="445"/>
      <c r="L1452" s="148" t="s">
        <v>20</v>
      </c>
    </row>
    <row r="1453" spans="5:12">
      <c r="E1453" s="147"/>
      <c r="F1453" s="431" t="s">
        <v>178</v>
      </c>
      <c r="G1453" s="431"/>
      <c r="H1453" s="431"/>
      <c r="I1453" s="148" t="s">
        <v>43</v>
      </c>
      <c r="J1453" s="444">
        <v>53000</v>
      </c>
      <c r="K1453" s="445"/>
      <c r="L1453" s="148" t="s">
        <v>20</v>
      </c>
    </row>
    <row r="1454" spans="5:12">
      <c r="E1454" s="147"/>
      <c r="F1454" s="147"/>
      <c r="G1454" s="431" t="s">
        <v>185</v>
      </c>
      <c r="H1454" s="431"/>
      <c r="I1454" s="148" t="s">
        <v>19</v>
      </c>
      <c r="J1454" s="444">
        <v>48000</v>
      </c>
      <c r="K1454" s="445"/>
      <c r="L1454" s="148" t="s">
        <v>20</v>
      </c>
    </row>
    <row r="1455" spans="5:12" ht="24" customHeight="1">
      <c r="G1455" s="430" t="s">
        <v>1124</v>
      </c>
      <c r="H1455" s="439"/>
    </row>
    <row r="1456" spans="5:12">
      <c r="G1456" s="439"/>
      <c r="H1456" s="439"/>
    </row>
    <row r="1457" spans="6:12">
      <c r="G1457" s="439"/>
      <c r="H1457" s="439"/>
    </row>
    <row r="1458" spans="6:12">
      <c r="G1458" s="439"/>
      <c r="H1458" s="439"/>
    </row>
    <row r="1459" spans="6:12">
      <c r="G1459" s="439"/>
      <c r="H1459" s="439"/>
    </row>
    <row r="1460" spans="6:12">
      <c r="G1460" s="143"/>
      <c r="H1460" s="143"/>
    </row>
    <row r="1461" spans="6:12">
      <c r="F1461" s="431" t="s">
        <v>186</v>
      </c>
      <c r="G1461" s="431"/>
      <c r="H1461" s="431"/>
      <c r="J1461" s="134"/>
      <c r="K1461" s="134"/>
    </row>
    <row r="1462" spans="6:12">
      <c r="G1462" s="431" t="s">
        <v>187</v>
      </c>
      <c r="H1462" s="431"/>
      <c r="I1462" s="148" t="s">
        <v>19</v>
      </c>
      <c r="J1462" s="444">
        <v>5000</v>
      </c>
      <c r="K1462" s="445"/>
      <c r="L1462" s="148" t="s">
        <v>20</v>
      </c>
    </row>
    <row r="1463" spans="6:12" ht="24" customHeight="1">
      <c r="G1463" s="430" t="s">
        <v>1125</v>
      </c>
      <c r="H1463" s="430"/>
    </row>
    <row r="1464" spans="6:12">
      <c r="G1464" s="430"/>
      <c r="H1464" s="430"/>
    </row>
    <row r="1465" spans="6:12">
      <c r="G1465" s="430"/>
      <c r="H1465" s="430"/>
    </row>
    <row r="1466" spans="6:12">
      <c r="G1466" s="430"/>
      <c r="H1466" s="430"/>
    </row>
    <row r="1467" spans="6:12">
      <c r="G1467" s="430"/>
      <c r="H1467" s="430"/>
    </row>
    <row r="1468" spans="6:12">
      <c r="G1468" s="430"/>
      <c r="H1468" s="430"/>
    </row>
    <row r="1469" spans="6:12">
      <c r="G1469" s="430"/>
      <c r="H1469" s="430"/>
    </row>
    <row r="1470" spans="6:12">
      <c r="G1470" s="430"/>
      <c r="H1470" s="430"/>
    </row>
    <row r="1471" spans="6:12">
      <c r="G1471" s="430"/>
      <c r="H1471" s="430"/>
    </row>
    <row r="1472" spans="6:12">
      <c r="G1472" s="143"/>
      <c r="H1472" s="143"/>
    </row>
    <row r="1473" spans="6:12">
      <c r="G1473" s="143"/>
      <c r="H1473" s="143"/>
    </row>
    <row r="1474" spans="6:12">
      <c r="F1474" s="431" t="s">
        <v>188</v>
      </c>
      <c r="G1474" s="431"/>
      <c r="H1474" s="431"/>
      <c r="I1474" s="148" t="s">
        <v>43</v>
      </c>
      <c r="J1474" s="444">
        <v>20000</v>
      </c>
      <c r="K1474" s="445"/>
      <c r="L1474" s="148" t="s">
        <v>20</v>
      </c>
    </row>
    <row r="1475" spans="6:12">
      <c r="F1475" s="447" t="s">
        <v>1126</v>
      </c>
      <c r="G1475" s="447"/>
      <c r="H1475" s="447"/>
      <c r="I1475" s="148"/>
      <c r="J1475" s="148"/>
      <c r="K1475" s="148"/>
      <c r="L1475" s="148"/>
    </row>
    <row r="1476" spans="6:12">
      <c r="F1476" s="431" t="s">
        <v>1095</v>
      </c>
      <c r="G1476" s="431"/>
      <c r="H1476" s="431"/>
      <c r="I1476" s="148"/>
      <c r="J1476" s="148"/>
      <c r="K1476" s="148"/>
      <c r="L1476" s="148"/>
    </row>
    <row r="1477" spans="6:12">
      <c r="F1477" s="147"/>
      <c r="G1477" s="431" t="s">
        <v>199</v>
      </c>
      <c r="H1477" s="431"/>
      <c r="I1477" s="148" t="s">
        <v>19</v>
      </c>
      <c r="J1477" s="444">
        <v>8000</v>
      </c>
      <c r="K1477" s="445"/>
      <c r="L1477" s="148" t="s">
        <v>20</v>
      </c>
    </row>
    <row r="1478" spans="6:12">
      <c r="G1478" s="430" t="s">
        <v>1127</v>
      </c>
      <c r="H1478" s="439"/>
    </row>
    <row r="1479" spans="6:12">
      <c r="G1479" s="439"/>
      <c r="H1479" s="439"/>
    </row>
    <row r="1480" spans="6:12">
      <c r="G1480" s="439"/>
      <c r="H1480" s="439"/>
    </row>
    <row r="1481" spans="6:12">
      <c r="G1481" s="439"/>
      <c r="H1481" s="439"/>
    </row>
    <row r="1482" spans="6:12">
      <c r="G1482" s="439"/>
      <c r="H1482" s="439"/>
    </row>
    <row r="1483" spans="6:12">
      <c r="G1483" s="439"/>
      <c r="H1483" s="439"/>
    </row>
    <row r="1484" spans="6:12">
      <c r="G1484" s="439"/>
      <c r="H1484" s="439"/>
    </row>
    <row r="1485" spans="6:12">
      <c r="G1485" s="439"/>
      <c r="H1485" s="439"/>
    </row>
    <row r="1486" spans="6:12">
      <c r="G1486" s="439"/>
      <c r="H1486" s="439"/>
    </row>
    <row r="1487" spans="6:12">
      <c r="G1487" s="439"/>
      <c r="H1487" s="439"/>
    </row>
    <row r="1488" spans="6:12">
      <c r="G1488" s="439"/>
      <c r="H1488" s="439"/>
    </row>
    <row r="1489" spans="6:12">
      <c r="G1489" s="439"/>
      <c r="H1489" s="439"/>
    </row>
    <row r="1491" spans="6:12">
      <c r="G1491" s="431" t="s">
        <v>201</v>
      </c>
      <c r="H1491" s="431"/>
      <c r="I1491" s="148" t="s">
        <v>19</v>
      </c>
      <c r="J1491" s="444">
        <v>12000</v>
      </c>
      <c r="K1491" s="445"/>
      <c r="L1491" s="148" t="s">
        <v>20</v>
      </c>
    </row>
    <row r="1492" spans="6:12" ht="24" customHeight="1">
      <c r="G1492" s="430" t="s">
        <v>1128</v>
      </c>
      <c r="H1492" s="430"/>
    </row>
    <row r="1493" spans="6:12">
      <c r="G1493" s="430"/>
      <c r="H1493" s="430"/>
    </row>
    <row r="1494" spans="6:12">
      <c r="G1494" s="430"/>
      <c r="H1494" s="430"/>
    </row>
    <row r="1495" spans="6:12">
      <c r="G1495" s="430"/>
      <c r="H1495" s="430"/>
    </row>
    <row r="1496" spans="6:12">
      <c r="G1496" s="430"/>
      <c r="H1496" s="430"/>
    </row>
    <row r="1497" spans="6:12">
      <c r="G1497" s="430"/>
      <c r="H1497" s="430"/>
    </row>
    <row r="1498" spans="6:12">
      <c r="G1498" s="139"/>
      <c r="H1498" s="139"/>
    </row>
    <row r="1499" spans="6:12">
      <c r="F1499" s="431" t="s">
        <v>204</v>
      </c>
      <c r="G1499" s="431"/>
      <c r="H1499" s="431"/>
      <c r="I1499" s="151" t="s">
        <v>43</v>
      </c>
      <c r="J1499" s="466">
        <v>10000</v>
      </c>
      <c r="K1499" s="466"/>
      <c r="L1499" s="151" t="s">
        <v>20</v>
      </c>
    </row>
    <row r="1500" spans="6:12">
      <c r="F1500" s="126"/>
      <c r="G1500" s="467" t="s">
        <v>205</v>
      </c>
      <c r="H1500" s="467"/>
      <c r="I1500" s="151" t="s">
        <v>1129</v>
      </c>
      <c r="J1500" s="466">
        <v>5000</v>
      </c>
      <c r="K1500" s="466"/>
      <c r="L1500" s="151" t="s">
        <v>20</v>
      </c>
    </row>
    <row r="1501" spans="6:12" ht="24" customHeight="1">
      <c r="G1501" s="430" t="s">
        <v>1130</v>
      </c>
      <c r="H1501" s="430"/>
    </row>
    <row r="1502" spans="6:12">
      <c r="G1502" s="430"/>
      <c r="H1502" s="430"/>
    </row>
    <row r="1503" spans="6:12" ht="24" customHeight="1">
      <c r="G1503" s="430"/>
      <c r="H1503" s="430"/>
    </row>
    <row r="1504" spans="6:12">
      <c r="G1504" s="430"/>
      <c r="H1504" s="430"/>
    </row>
    <row r="1505" spans="7:12">
      <c r="G1505" s="430"/>
      <c r="H1505" s="430"/>
    </row>
    <row r="1506" spans="7:12">
      <c r="G1506" s="430"/>
      <c r="H1506" s="430"/>
    </row>
    <row r="1507" spans="7:12">
      <c r="G1507" s="430"/>
      <c r="H1507" s="430"/>
    </row>
    <row r="1508" spans="7:12">
      <c r="G1508" s="430"/>
      <c r="H1508" s="430"/>
    </row>
    <row r="1509" spans="7:12">
      <c r="G1509" s="430"/>
      <c r="H1509" s="430"/>
    </row>
    <row r="1510" spans="7:12">
      <c r="G1510" s="430"/>
      <c r="H1510" s="430"/>
    </row>
    <row r="1511" spans="7:12">
      <c r="G1511" s="139"/>
      <c r="H1511" s="139"/>
    </row>
    <row r="1512" spans="7:12">
      <c r="G1512" s="431" t="s">
        <v>1131</v>
      </c>
      <c r="H1512" s="431"/>
      <c r="I1512" s="151" t="s">
        <v>19</v>
      </c>
      <c r="J1512" s="432">
        <v>5000</v>
      </c>
      <c r="K1512" s="433"/>
      <c r="L1512" s="151" t="s">
        <v>20</v>
      </c>
    </row>
    <row r="1513" spans="7:12" ht="24" customHeight="1">
      <c r="G1513" s="430" t="s">
        <v>1132</v>
      </c>
      <c r="H1513" s="430"/>
    </row>
    <row r="1514" spans="7:12">
      <c r="G1514" s="430"/>
      <c r="H1514" s="430"/>
    </row>
    <row r="1515" spans="7:12">
      <c r="G1515" s="430"/>
      <c r="H1515" s="430"/>
    </row>
    <row r="1516" spans="7:12">
      <c r="G1516" s="430"/>
      <c r="H1516" s="430"/>
    </row>
    <row r="1517" spans="7:12">
      <c r="G1517" s="430"/>
      <c r="H1517" s="430"/>
    </row>
    <row r="1518" spans="7:12">
      <c r="G1518" s="430"/>
      <c r="H1518" s="430"/>
    </row>
    <row r="1519" spans="7:12">
      <c r="G1519" s="430"/>
      <c r="H1519" s="430"/>
    </row>
    <row r="1520" spans="7:12">
      <c r="G1520" s="430"/>
      <c r="H1520" s="430"/>
    </row>
    <row r="1521" spans="1:12" ht="33.75" customHeight="1">
      <c r="A1521" s="465" t="s">
        <v>56</v>
      </c>
      <c r="B1521" s="465"/>
      <c r="C1521" s="465"/>
      <c r="D1521" s="465"/>
      <c r="E1521" s="465"/>
      <c r="F1521" s="465"/>
      <c r="G1521" s="465"/>
      <c r="H1521" s="465"/>
      <c r="I1521" s="465"/>
      <c r="J1521" s="465"/>
      <c r="K1521" s="465"/>
      <c r="L1521" s="465"/>
    </row>
    <row r="1522" spans="1:12" ht="24" customHeight="1">
      <c r="D1522" s="431" t="s">
        <v>87</v>
      </c>
      <c r="E1522" s="431"/>
      <c r="F1522" s="431"/>
      <c r="G1522" s="431"/>
      <c r="H1522" s="431"/>
      <c r="I1522" s="148" t="s">
        <v>43</v>
      </c>
      <c r="J1522" s="444">
        <v>2122380</v>
      </c>
      <c r="K1522" s="445"/>
      <c r="L1522" s="148" t="s">
        <v>20</v>
      </c>
    </row>
    <row r="1523" spans="1:12">
      <c r="D1523" s="126"/>
      <c r="E1523" s="431" t="s">
        <v>30</v>
      </c>
      <c r="F1523" s="431"/>
      <c r="G1523" s="431"/>
      <c r="H1523" s="431"/>
      <c r="I1523" s="148" t="s">
        <v>43</v>
      </c>
      <c r="J1523" s="444">
        <v>937380</v>
      </c>
      <c r="K1523" s="445"/>
      <c r="L1523" s="148" t="s">
        <v>20</v>
      </c>
    </row>
    <row r="1524" spans="1:12">
      <c r="D1524" s="126"/>
      <c r="E1524" s="431" t="s">
        <v>172</v>
      </c>
      <c r="F1524" s="431"/>
      <c r="G1524" s="431"/>
      <c r="H1524" s="431"/>
      <c r="I1524" s="148" t="s">
        <v>43</v>
      </c>
      <c r="J1524" s="444">
        <v>937380</v>
      </c>
      <c r="K1524" s="445"/>
      <c r="L1524" s="148" t="s">
        <v>20</v>
      </c>
    </row>
    <row r="1525" spans="1:12">
      <c r="D1525" s="126"/>
      <c r="E1525" s="126"/>
      <c r="F1525" s="126"/>
      <c r="G1525" s="454" t="s">
        <v>173</v>
      </c>
      <c r="H1525" s="454"/>
      <c r="I1525" s="148" t="s">
        <v>19</v>
      </c>
      <c r="J1525" s="444">
        <v>652860</v>
      </c>
      <c r="K1525" s="445"/>
      <c r="L1525" s="148" t="s">
        <v>20</v>
      </c>
    </row>
    <row r="1526" spans="1:12" ht="24" customHeight="1">
      <c r="G1526" s="430" t="s">
        <v>1133</v>
      </c>
      <c r="H1526" s="430"/>
    </row>
    <row r="1527" spans="1:12">
      <c r="G1527" s="430"/>
      <c r="H1527" s="430"/>
    </row>
    <row r="1528" spans="1:12">
      <c r="G1528" s="430"/>
      <c r="H1528" s="430"/>
    </row>
    <row r="1529" spans="1:12">
      <c r="G1529" s="430"/>
      <c r="H1529" s="430"/>
    </row>
    <row r="1530" spans="1:12">
      <c r="G1530" s="430"/>
      <c r="H1530" s="430"/>
    </row>
    <row r="1531" spans="1:12">
      <c r="G1531" s="430"/>
      <c r="H1531" s="430"/>
    </row>
    <row r="1532" spans="1:12">
      <c r="G1532" s="430"/>
      <c r="H1532" s="430"/>
    </row>
    <row r="1533" spans="1:12">
      <c r="G1533" s="430"/>
      <c r="H1533" s="430"/>
    </row>
    <row r="1534" spans="1:12">
      <c r="G1534" s="139"/>
      <c r="H1534" s="139"/>
    </row>
    <row r="1535" spans="1:12">
      <c r="G1535" s="454" t="s">
        <v>1134</v>
      </c>
      <c r="H1535" s="454"/>
      <c r="I1535" s="148" t="s">
        <v>19</v>
      </c>
      <c r="J1535" s="444">
        <v>10080</v>
      </c>
      <c r="K1535" s="445"/>
      <c r="L1535" s="148" t="s">
        <v>20</v>
      </c>
    </row>
    <row r="1536" spans="1:12" ht="24" customHeight="1">
      <c r="G1536" s="430" t="s">
        <v>1135</v>
      </c>
      <c r="H1536" s="430"/>
    </row>
    <row r="1537" spans="7:12">
      <c r="G1537" s="430"/>
      <c r="H1537" s="430"/>
    </row>
    <row r="1538" spans="7:12">
      <c r="G1538" s="430"/>
      <c r="H1538" s="430"/>
    </row>
    <row r="1539" spans="7:12">
      <c r="G1539" s="430"/>
      <c r="H1539" s="430"/>
    </row>
    <row r="1540" spans="7:12">
      <c r="G1540" s="430"/>
      <c r="H1540" s="430"/>
    </row>
    <row r="1541" spans="7:12">
      <c r="G1541" s="430"/>
      <c r="H1541" s="430"/>
    </row>
    <row r="1542" spans="7:12">
      <c r="G1542" s="139"/>
      <c r="H1542" s="139"/>
    </row>
    <row r="1543" spans="7:12">
      <c r="G1543" s="468" t="s">
        <v>176</v>
      </c>
      <c r="H1543" s="468"/>
      <c r="I1543" s="151" t="s">
        <v>19</v>
      </c>
      <c r="J1543" s="432">
        <v>226440</v>
      </c>
      <c r="K1543" s="433"/>
      <c r="L1543" s="151" t="s">
        <v>20</v>
      </c>
    </row>
    <row r="1544" spans="7:12" ht="24" customHeight="1">
      <c r="G1544" s="469" t="s">
        <v>1136</v>
      </c>
      <c r="H1544" s="469"/>
    </row>
    <row r="1545" spans="7:12">
      <c r="G1545" s="469"/>
      <c r="H1545" s="469"/>
    </row>
    <row r="1546" spans="7:12">
      <c r="G1546" s="469"/>
      <c r="H1546" s="469"/>
    </row>
    <row r="1547" spans="7:12">
      <c r="G1547" s="469"/>
      <c r="H1547" s="469"/>
    </row>
    <row r="1548" spans="7:12">
      <c r="G1548" s="469"/>
      <c r="H1548" s="469"/>
    </row>
    <row r="1549" spans="7:12">
      <c r="G1549" s="469"/>
      <c r="H1549" s="469"/>
    </row>
    <row r="1550" spans="7:12">
      <c r="G1550" s="469"/>
      <c r="H1550" s="469"/>
    </row>
    <row r="1551" spans="7:12">
      <c r="G1551" s="431" t="s">
        <v>177</v>
      </c>
      <c r="H1551" s="431"/>
      <c r="I1551" s="148" t="s">
        <v>19</v>
      </c>
      <c r="J1551" s="444">
        <v>48000</v>
      </c>
      <c r="K1551" s="445"/>
      <c r="L1551" s="148" t="s">
        <v>20</v>
      </c>
    </row>
    <row r="1552" spans="7:12" ht="24" customHeight="1">
      <c r="G1552" s="430" t="s">
        <v>1137</v>
      </c>
      <c r="H1552" s="430"/>
    </row>
    <row r="1553" spans="5:12">
      <c r="G1553" s="430"/>
      <c r="H1553" s="430"/>
    </row>
    <row r="1554" spans="5:12">
      <c r="G1554" s="430"/>
      <c r="H1554" s="430"/>
    </row>
    <row r="1555" spans="5:12">
      <c r="G1555" s="430"/>
      <c r="H1555" s="430"/>
    </row>
    <row r="1556" spans="5:12">
      <c r="G1556" s="430"/>
      <c r="H1556" s="430"/>
    </row>
    <row r="1557" spans="5:12">
      <c r="G1557" s="430"/>
      <c r="H1557" s="430"/>
    </row>
    <row r="1558" spans="5:12">
      <c r="G1558" s="430"/>
      <c r="H1558" s="430"/>
    </row>
    <row r="1559" spans="5:12">
      <c r="G1559" s="143"/>
      <c r="H1559" s="143"/>
    </row>
    <row r="1561" spans="5:12">
      <c r="E1561" s="431" t="s">
        <v>31</v>
      </c>
      <c r="F1561" s="431"/>
      <c r="G1561" s="431"/>
      <c r="H1561" s="431"/>
      <c r="I1561" s="148" t="s">
        <v>43</v>
      </c>
      <c r="J1561" s="444">
        <v>635000</v>
      </c>
      <c r="K1561" s="445"/>
      <c r="L1561" s="148" t="s">
        <v>20</v>
      </c>
    </row>
    <row r="1562" spans="5:12">
      <c r="E1562" s="126"/>
      <c r="F1562" s="431" t="s">
        <v>178</v>
      </c>
      <c r="G1562" s="431"/>
      <c r="H1562" s="431"/>
      <c r="I1562" s="148" t="s">
        <v>43</v>
      </c>
      <c r="J1562" s="444">
        <v>80000</v>
      </c>
      <c r="K1562" s="445"/>
      <c r="L1562" s="148" t="s">
        <v>20</v>
      </c>
    </row>
    <row r="1563" spans="5:12">
      <c r="E1563" s="126"/>
      <c r="F1563" s="431" t="s">
        <v>1082</v>
      </c>
      <c r="G1563" s="431"/>
      <c r="H1563" s="431"/>
      <c r="I1563" s="148"/>
      <c r="J1563" s="148"/>
      <c r="K1563" s="148"/>
      <c r="L1563" s="148"/>
    </row>
    <row r="1564" spans="5:12">
      <c r="E1564" s="126"/>
      <c r="F1564" s="431" t="s">
        <v>1138</v>
      </c>
      <c r="G1564" s="431"/>
      <c r="H1564" s="431"/>
      <c r="I1564" s="148"/>
      <c r="J1564" s="148"/>
      <c r="K1564" s="148"/>
      <c r="L1564" s="148"/>
    </row>
    <row r="1565" spans="5:12">
      <c r="E1565" s="126"/>
      <c r="F1565" s="126"/>
      <c r="G1565" s="431" t="s">
        <v>237</v>
      </c>
      <c r="H1565" s="431"/>
      <c r="I1565" s="148" t="s">
        <v>19</v>
      </c>
      <c r="J1565" s="444">
        <v>60000</v>
      </c>
      <c r="K1565" s="445"/>
      <c r="L1565" s="148" t="s">
        <v>20</v>
      </c>
    </row>
    <row r="1566" spans="5:12" ht="24" customHeight="1">
      <c r="G1566" s="430" t="s">
        <v>1139</v>
      </c>
      <c r="H1566" s="430"/>
    </row>
    <row r="1567" spans="5:12">
      <c r="G1567" s="430"/>
      <c r="H1567" s="430"/>
    </row>
    <row r="1568" spans="5:12">
      <c r="G1568" s="430"/>
      <c r="H1568" s="430"/>
    </row>
    <row r="1569" spans="6:12">
      <c r="G1569" s="430"/>
      <c r="H1569" s="430"/>
    </row>
    <row r="1570" spans="6:12">
      <c r="G1570" s="430"/>
      <c r="H1570" s="430"/>
    </row>
    <row r="1571" spans="6:12">
      <c r="G1571" s="430"/>
      <c r="H1571" s="430"/>
    </row>
    <row r="1572" spans="6:12">
      <c r="G1572" s="430"/>
      <c r="H1572" s="430"/>
    </row>
    <row r="1573" spans="6:12">
      <c r="G1573" s="139"/>
      <c r="H1573" s="139"/>
    </row>
    <row r="1574" spans="6:12">
      <c r="G1574" s="447" t="s">
        <v>184</v>
      </c>
      <c r="H1574" s="447"/>
      <c r="I1574" s="148" t="s">
        <v>19</v>
      </c>
      <c r="J1574" s="444">
        <v>20000</v>
      </c>
      <c r="K1574" s="445"/>
      <c r="L1574" s="148" t="s">
        <v>20</v>
      </c>
    </row>
    <row r="1575" spans="6:12">
      <c r="G1575" s="430" t="s">
        <v>1140</v>
      </c>
      <c r="H1575" s="439"/>
    </row>
    <row r="1576" spans="6:12">
      <c r="G1576" s="439"/>
      <c r="H1576" s="439"/>
    </row>
    <row r="1577" spans="6:12">
      <c r="G1577" s="439"/>
      <c r="H1577" s="439"/>
    </row>
    <row r="1578" spans="6:12">
      <c r="G1578" s="439"/>
      <c r="H1578" s="439"/>
    </row>
    <row r="1579" spans="6:12">
      <c r="G1579" s="439"/>
      <c r="H1579" s="439"/>
    </row>
    <row r="1580" spans="6:12">
      <c r="G1580" s="439"/>
      <c r="H1580" s="439"/>
    </row>
    <row r="1581" spans="6:12">
      <c r="F1581" s="431" t="s">
        <v>188</v>
      </c>
      <c r="G1581" s="431"/>
      <c r="H1581" s="431"/>
      <c r="I1581" s="148" t="s">
        <v>43</v>
      </c>
      <c r="J1581" s="444">
        <v>315000</v>
      </c>
      <c r="K1581" s="445"/>
      <c r="L1581" s="148" t="s">
        <v>20</v>
      </c>
    </row>
    <row r="1582" spans="6:12">
      <c r="F1582" s="431" t="s">
        <v>189</v>
      </c>
      <c r="G1582" s="431"/>
      <c r="H1582" s="431"/>
      <c r="I1582" s="148"/>
      <c r="J1582" s="148"/>
      <c r="K1582" s="148"/>
      <c r="L1582" s="148"/>
    </row>
    <row r="1583" spans="6:12">
      <c r="F1583" s="126"/>
      <c r="G1583" s="431" t="s">
        <v>1141</v>
      </c>
      <c r="H1583" s="431"/>
      <c r="I1583" s="148" t="s">
        <v>19</v>
      </c>
      <c r="J1583" s="444">
        <v>15000</v>
      </c>
      <c r="K1583" s="445"/>
      <c r="L1583" s="148" t="s">
        <v>20</v>
      </c>
    </row>
    <row r="1584" spans="6:12">
      <c r="F1584" s="126"/>
      <c r="G1584" s="431" t="s">
        <v>1034</v>
      </c>
      <c r="H1584" s="431"/>
      <c r="I1584" s="148"/>
      <c r="J1584" s="148"/>
      <c r="K1584" s="148"/>
      <c r="L1584" s="148"/>
    </row>
    <row r="1585" spans="7:12" ht="24" customHeight="1">
      <c r="G1585" s="430" t="s">
        <v>1142</v>
      </c>
      <c r="H1585" s="430"/>
    </row>
    <row r="1586" spans="7:12">
      <c r="G1586" s="430"/>
      <c r="H1586" s="430"/>
    </row>
    <row r="1587" spans="7:12">
      <c r="G1587" s="430"/>
      <c r="H1587" s="430"/>
    </row>
    <row r="1588" spans="7:12">
      <c r="G1588" s="430"/>
      <c r="H1588" s="430"/>
    </row>
    <row r="1589" spans="7:12">
      <c r="G1589" s="430"/>
      <c r="H1589" s="430"/>
    </row>
    <row r="1590" spans="7:12">
      <c r="G1590" s="430"/>
      <c r="H1590" s="430"/>
    </row>
    <row r="1591" spans="7:12">
      <c r="G1591" s="430"/>
      <c r="H1591" s="430"/>
    </row>
    <row r="1592" spans="7:12">
      <c r="G1592" s="430"/>
      <c r="H1592" s="430"/>
    </row>
    <row r="1593" spans="7:12">
      <c r="G1593" s="430"/>
      <c r="H1593" s="430"/>
    </row>
    <row r="1594" spans="7:12">
      <c r="G1594" s="430"/>
      <c r="H1594" s="430"/>
    </row>
    <row r="1595" spans="7:12">
      <c r="G1595" s="143"/>
      <c r="H1595" s="143"/>
    </row>
    <row r="1596" spans="7:12">
      <c r="G1596" s="143"/>
      <c r="H1596" s="143"/>
    </row>
    <row r="1597" spans="7:12">
      <c r="G1597" s="431" t="s">
        <v>825</v>
      </c>
      <c r="H1597" s="431"/>
      <c r="I1597" s="148" t="s">
        <v>19</v>
      </c>
      <c r="J1597" s="444">
        <v>20000</v>
      </c>
      <c r="K1597" s="445"/>
      <c r="L1597" s="148" t="s">
        <v>20</v>
      </c>
    </row>
    <row r="1598" spans="7:12" ht="24" customHeight="1">
      <c r="G1598" s="430" t="s">
        <v>1143</v>
      </c>
      <c r="H1598" s="430"/>
    </row>
    <row r="1599" spans="7:12">
      <c r="G1599" s="430"/>
      <c r="H1599" s="430"/>
    </row>
    <row r="1600" spans="7:12">
      <c r="G1600" s="430"/>
      <c r="H1600" s="430"/>
    </row>
    <row r="1601" spans="6:12">
      <c r="G1601" s="430"/>
      <c r="H1601" s="430"/>
    </row>
    <row r="1602" spans="6:12">
      <c r="G1602" s="430"/>
      <c r="H1602" s="430"/>
    </row>
    <row r="1603" spans="6:12">
      <c r="G1603" s="430"/>
      <c r="H1603" s="430"/>
    </row>
    <row r="1604" spans="6:12">
      <c r="G1604" s="430"/>
      <c r="H1604" s="430"/>
    </row>
    <row r="1605" spans="6:12">
      <c r="G1605" s="430"/>
      <c r="H1605" s="430"/>
    </row>
    <row r="1606" spans="6:12">
      <c r="G1606" s="430"/>
      <c r="H1606" s="430"/>
    </row>
    <row r="1607" spans="6:12">
      <c r="G1607" s="139"/>
      <c r="H1607" s="139"/>
    </row>
    <row r="1608" spans="6:12">
      <c r="G1608" s="143"/>
      <c r="H1608" s="143"/>
    </row>
    <row r="1609" spans="6:12">
      <c r="G1609" s="143"/>
      <c r="H1609" s="143"/>
    </row>
    <row r="1611" spans="6:12">
      <c r="F1611" s="431" t="s">
        <v>194</v>
      </c>
      <c r="G1611" s="431"/>
      <c r="H1611" s="431"/>
      <c r="I1611" s="148"/>
      <c r="J1611" s="148"/>
      <c r="K1611" s="148"/>
      <c r="L1611" s="148"/>
    </row>
    <row r="1612" spans="6:12">
      <c r="F1612" s="126"/>
      <c r="G1612" s="447" t="s">
        <v>1040</v>
      </c>
      <c r="H1612" s="447"/>
      <c r="I1612" s="148" t="s">
        <v>19</v>
      </c>
      <c r="J1612" s="444">
        <v>20000</v>
      </c>
      <c r="K1612" s="445"/>
      <c r="L1612" s="148" t="s">
        <v>20</v>
      </c>
    </row>
    <row r="1613" spans="6:12" ht="24" customHeight="1">
      <c r="G1613" s="430" t="s">
        <v>1144</v>
      </c>
      <c r="H1613" s="430"/>
    </row>
    <row r="1614" spans="6:12">
      <c r="G1614" s="430"/>
      <c r="H1614" s="430"/>
    </row>
    <row r="1615" spans="6:12">
      <c r="G1615" s="430"/>
      <c r="H1615" s="430"/>
    </row>
    <row r="1616" spans="6:12">
      <c r="G1616" s="430"/>
      <c r="H1616" s="430"/>
    </row>
    <row r="1617" spans="6:12">
      <c r="G1617" s="430"/>
      <c r="H1617" s="430"/>
    </row>
    <row r="1618" spans="6:12">
      <c r="G1618" s="430"/>
      <c r="H1618" s="430"/>
    </row>
    <row r="1619" spans="6:12">
      <c r="G1619" s="430"/>
      <c r="H1619" s="430"/>
    </row>
    <row r="1620" spans="6:12">
      <c r="G1620" s="430"/>
      <c r="H1620" s="430"/>
    </row>
    <row r="1621" spans="6:12">
      <c r="G1621" s="430"/>
      <c r="H1621" s="430"/>
    </row>
    <row r="1622" spans="6:12">
      <c r="G1622" s="143"/>
      <c r="H1622" s="143"/>
    </row>
    <row r="1623" spans="6:12">
      <c r="G1623" s="143"/>
      <c r="H1623" s="143"/>
    </row>
    <row r="1624" spans="6:12">
      <c r="F1624" s="431" t="s">
        <v>1042</v>
      </c>
      <c r="G1624" s="431"/>
      <c r="H1624" s="431"/>
    </row>
    <row r="1625" spans="6:12">
      <c r="F1625" s="431" t="s">
        <v>1043</v>
      </c>
      <c r="G1625" s="431"/>
      <c r="H1625" s="431"/>
    </row>
    <row r="1626" spans="6:12">
      <c r="G1626" s="431" t="s">
        <v>199</v>
      </c>
      <c r="H1626" s="431"/>
      <c r="I1626" s="151" t="s">
        <v>19</v>
      </c>
      <c r="J1626" s="432">
        <v>10000</v>
      </c>
      <c r="K1626" s="433"/>
      <c r="L1626" s="151" t="s">
        <v>20</v>
      </c>
    </row>
    <row r="1627" spans="6:12">
      <c r="G1627" s="430" t="s">
        <v>1145</v>
      </c>
      <c r="H1627" s="439"/>
    </row>
    <row r="1628" spans="6:12">
      <c r="G1628" s="439"/>
      <c r="H1628" s="439"/>
    </row>
    <row r="1629" spans="6:12">
      <c r="G1629" s="439"/>
      <c r="H1629" s="439"/>
    </row>
    <row r="1630" spans="6:12">
      <c r="G1630" s="439"/>
      <c r="H1630" s="439"/>
    </row>
    <row r="1631" spans="6:12">
      <c r="G1631" s="439"/>
      <c r="H1631" s="439"/>
    </row>
    <row r="1632" spans="6:12">
      <c r="G1632" s="439"/>
      <c r="H1632" s="439"/>
    </row>
    <row r="1633" spans="7:12">
      <c r="G1633" s="439"/>
      <c r="H1633" s="439"/>
    </row>
    <row r="1634" spans="7:12">
      <c r="G1634" s="439"/>
      <c r="H1634" s="439"/>
    </row>
    <row r="1635" spans="7:12">
      <c r="G1635" s="439"/>
      <c r="H1635" s="439"/>
    </row>
    <row r="1636" spans="7:12">
      <c r="G1636" s="439"/>
      <c r="H1636" s="439"/>
    </row>
    <row r="1637" spans="7:12">
      <c r="G1637" s="439"/>
      <c r="H1637" s="439"/>
    </row>
    <row r="1638" spans="7:12">
      <c r="G1638" s="439"/>
      <c r="H1638" s="439"/>
    </row>
    <row r="1641" spans="7:12">
      <c r="G1641" s="431" t="s">
        <v>1146</v>
      </c>
      <c r="H1641" s="431"/>
      <c r="I1641" s="148" t="s">
        <v>19</v>
      </c>
      <c r="J1641" s="444">
        <v>40000</v>
      </c>
      <c r="K1641" s="445"/>
      <c r="L1641" s="148" t="s">
        <v>20</v>
      </c>
    </row>
    <row r="1642" spans="7:12" ht="24" customHeight="1">
      <c r="G1642" s="430" t="s">
        <v>1147</v>
      </c>
      <c r="H1642" s="430"/>
    </row>
    <row r="1643" spans="7:12">
      <c r="G1643" s="430"/>
      <c r="H1643" s="430"/>
    </row>
    <row r="1644" spans="7:12">
      <c r="G1644" s="430"/>
      <c r="H1644" s="430"/>
    </row>
    <row r="1645" spans="7:12">
      <c r="G1645" s="430"/>
      <c r="H1645" s="430"/>
    </row>
    <row r="1646" spans="7:12">
      <c r="G1646" s="430"/>
      <c r="H1646" s="430"/>
    </row>
    <row r="1647" spans="7:12">
      <c r="G1647" s="430"/>
      <c r="H1647" s="430"/>
    </row>
    <row r="1648" spans="7:12">
      <c r="G1648" s="430"/>
      <c r="H1648" s="430"/>
    </row>
    <row r="1649" spans="7:12">
      <c r="G1649" s="430"/>
      <c r="H1649" s="430"/>
    </row>
    <row r="1650" spans="7:12">
      <c r="G1650" s="430"/>
      <c r="H1650" s="430"/>
    </row>
    <row r="1651" spans="7:12">
      <c r="G1651" s="430"/>
      <c r="H1651" s="430"/>
    </row>
    <row r="1652" spans="7:12">
      <c r="G1652" s="430"/>
      <c r="H1652" s="430"/>
    </row>
    <row r="1653" spans="7:12">
      <c r="G1653" s="430"/>
      <c r="H1653" s="430"/>
    </row>
    <row r="1654" spans="7:12">
      <c r="G1654" s="430"/>
      <c r="H1654" s="430"/>
    </row>
    <row r="1655" spans="7:12">
      <c r="G1655" s="430"/>
      <c r="H1655" s="430"/>
    </row>
    <row r="1656" spans="7:12">
      <c r="G1656" s="430"/>
      <c r="H1656" s="430"/>
    </row>
    <row r="1657" spans="7:12">
      <c r="G1657" s="430"/>
      <c r="H1657" s="430"/>
    </row>
    <row r="1658" spans="7:12">
      <c r="G1658" s="430"/>
      <c r="H1658" s="430"/>
    </row>
    <row r="1661" spans="7:12">
      <c r="G1661" s="431" t="s">
        <v>1148</v>
      </c>
      <c r="H1661" s="431"/>
      <c r="I1661" s="148" t="s">
        <v>19</v>
      </c>
      <c r="J1661" s="444">
        <v>30000</v>
      </c>
      <c r="K1661" s="445"/>
      <c r="L1661" s="148" t="s">
        <v>20</v>
      </c>
    </row>
    <row r="1662" spans="7:12">
      <c r="G1662" s="431" t="s">
        <v>992</v>
      </c>
      <c r="H1662" s="431"/>
      <c r="I1662" s="148"/>
      <c r="J1662" s="148"/>
      <c r="K1662" s="148"/>
      <c r="L1662" s="148"/>
    </row>
    <row r="1663" spans="7:12" ht="24" customHeight="1">
      <c r="G1663" s="430" t="s">
        <v>1149</v>
      </c>
      <c r="H1663" s="430"/>
    </row>
    <row r="1664" spans="7:12">
      <c r="G1664" s="430"/>
      <c r="H1664" s="430"/>
    </row>
    <row r="1665" spans="7:8">
      <c r="G1665" s="430"/>
      <c r="H1665" s="430"/>
    </row>
    <row r="1666" spans="7:8">
      <c r="G1666" s="430"/>
      <c r="H1666" s="430"/>
    </row>
    <row r="1667" spans="7:8">
      <c r="G1667" s="430"/>
      <c r="H1667" s="430"/>
    </row>
    <row r="1668" spans="7:8">
      <c r="G1668" s="430"/>
      <c r="H1668" s="430"/>
    </row>
    <row r="1669" spans="7:8">
      <c r="G1669" s="430"/>
      <c r="H1669" s="430"/>
    </row>
    <row r="1670" spans="7:8">
      <c r="G1670" s="430"/>
      <c r="H1670" s="430"/>
    </row>
    <row r="1671" spans="7:8" ht="24" customHeight="1">
      <c r="G1671" s="440" t="s">
        <v>1150</v>
      </c>
      <c r="H1671" s="440"/>
    </row>
    <row r="1672" spans="7:8">
      <c r="G1672" s="440"/>
      <c r="H1672" s="440"/>
    </row>
    <row r="1673" spans="7:8">
      <c r="G1673" s="440"/>
      <c r="H1673" s="440"/>
    </row>
    <row r="1674" spans="7:8">
      <c r="G1674" s="440"/>
      <c r="H1674" s="440"/>
    </row>
    <row r="1675" spans="7:8">
      <c r="G1675" s="440"/>
      <c r="H1675" s="440"/>
    </row>
    <row r="1676" spans="7:8">
      <c r="G1676" s="440"/>
      <c r="H1676" s="440"/>
    </row>
    <row r="1677" spans="7:8">
      <c r="G1677" s="440"/>
      <c r="H1677" s="440"/>
    </row>
    <row r="1678" spans="7:8">
      <c r="G1678" s="440"/>
      <c r="H1678" s="440"/>
    </row>
    <row r="1679" spans="7:8">
      <c r="G1679" s="440"/>
      <c r="H1679" s="440"/>
    </row>
    <row r="1680" spans="7:8">
      <c r="G1680" s="440"/>
      <c r="H1680" s="440"/>
    </row>
    <row r="1681" spans="7:12">
      <c r="G1681" s="440"/>
      <c r="H1681" s="440"/>
    </row>
    <row r="1682" spans="7:12">
      <c r="G1682" s="154"/>
      <c r="H1682" s="154"/>
    </row>
    <row r="1683" spans="7:12">
      <c r="G1683" s="454" t="s">
        <v>1151</v>
      </c>
      <c r="H1683" s="431"/>
      <c r="I1683" s="151" t="s">
        <v>19</v>
      </c>
      <c r="J1683" s="432">
        <v>80000</v>
      </c>
      <c r="K1683" s="433"/>
      <c r="L1683" s="151" t="s">
        <v>20</v>
      </c>
    </row>
    <row r="1684" spans="7:12">
      <c r="G1684" s="454" t="s">
        <v>1152</v>
      </c>
      <c r="H1684" s="431"/>
    </row>
    <row r="1685" spans="7:12" ht="24" customHeight="1">
      <c r="G1685" s="430" t="s">
        <v>1153</v>
      </c>
      <c r="H1685" s="430"/>
    </row>
    <row r="1686" spans="7:12">
      <c r="G1686" s="430"/>
      <c r="H1686" s="430"/>
    </row>
    <row r="1687" spans="7:12" ht="24" customHeight="1">
      <c r="G1687" s="430"/>
      <c r="H1687" s="430"/>
    </row>
    <row r="1688" spans="7:12">
      <c r="G1688" s="430"/>
      <c r="H1688" s="430"/>
    </row>
    <row r="1689" spans="7:12">
      <c r="G1689" s="430"/>
      <c r="H1689" s="430"/>
    </row>
    <row r="1690" spans="7:12">
      <c r="G1690" s="430"/>
      <c r="H1690" s="430"/>
    </row>
    <row r="1691" spans="7:12">
      <c r="G1691" s="430"/>
      <c r="H1691" s="430"/>
    </row>
    <row r="1692" spans="7:12">
      <c r="G1692" s="430"/>
      <c r="H1692" s="430"/>
    </row>
    <row r="1693" spans="7:12">
      <c r="G1693" s="430"/>
      <c r="H1693" s="430"/>
    </row>
    <row r="1694" spans="7:12">
      <c r="G1694" s="430"/>
      <c r="H1694" s="430"/>
    </row>
    <row r="1695" spans="7:12">
      <c r="G1695" s="430"/>
      <c r="H1695" s="430"/>
    </row>
    <row r="1696" spans="7:12">
      <c r="G1696" s="430"/>
      <c r="H1696" s="430"/>
    </row>
    <row r="1697" spans="7:12">
      <c r="G1697" s="430"/>
      <c r="H1697" s="430"/>
    </row>
    <row r="1698" spans="7:12">
      <c r="G1698" s="430"/>
      <c r="H1698" s="430"/>
    </row>
    <row r="1699" spans="7:12">
      <c r="G1699" s="430"/>
      <c r="H1699" s="430"/>
    </row>
    <row r="1700" spans="7:12">
      <c r="G1700" s="139"/>
      <c r="H1700" s="139"/>
      <c r="I1700"/>
      <c r="J1700"/>
      <c r="K1700"/>
      <c r="L1700"/>
    </row>
    <row r="1701" spans="7:12">
      <c r="G1701" s="431" t="s">
        <v>241</v>
      </c>
      <c r="H1701" s="431"/>
      <c r="I1701" s="151" t="s">
        <v>19</v>
      </c>
      <c r="J1701" s="432">
        <v>20000</v>
      </c>
      <c r="K1701" s="433"/>
      <c r="L1701" s="151" t="s">
        <v>20</v>
      </c>
    </row>
    <row r="1702" spans="7:12" ht="24" customHeight="1">
      <c r="G1702" s="430" t="s">
        <v>1154</v>
      </c>
      <c r="H1702" s="430"/>
    </row>
    <row r="1703" spans="7:12">
      <c r="G1703" s="430"/>
      <c r="H1703" s="430"/>
    </row>
    <row r="1704" spans="7:12">
      <c r="G1704" s="430"/>
      <c r="H1704" s="430"/>
    </row>
    <row r="1705" spans="7:12">
      <c r="G1705" s="430"/>
      <c r="H1705" s="430"/>
    </row>
    <row r="1706" spans="7:12">
      <c r="G1706" s="430"/>
      <c r="H1706" s="430"/>
    </row>
    <row r="1707" spans="7:12">
      <c r="G1707" s="430"/>
      <c r="H1707" s="430"/>
    </row>
    <row r="1708" spans="7:12">
      <c r="G1708" s="430"/>
      <c r="H1708" s="430"/>
    </row>
    <row r="1709" spans="7:12">
      <c r="G1709" s="430"/>
      <c r="H1709" s="430"/>
    </row>
    <row r="1710" spans="7:12">
      <c r="G1710" s="430"/>
      <c r="H1710" s="430"/>
    </row>
    <row r="1711" spans="7:12">
      <c r="G1711" s="430"/>
      <c r="H1711" s="430"/>
    </row>
    <row r="1712" spans="7:12">
      <c r="G1712" s="430"/>
      <c r="H1712" s="430"/>
    </row>
    <row r="1713" spans="7:12">
      <c r="G1713" s="430"/>
      <c r="H1713" s="430"/>
    </row>
    <row r="1714" spans="7:12">
      <c r="G1714" s="430"/>
      <c r="H1714" s="430"/>
    </row>
    <row r="1715" spans="7:12">
      <c r="G1715" s="143"/>
      <c r="H1715" s="143"/>
    </row>
    <row r="1717" spans="7:12">
      <c r="G1717" s="431" t="s">
        <v>1155</v>
      </c>
      <c r="H1717" s="431"/>
      <c r="I1717" s="148" t="s">
        <v>19</v>
      </c>
      <c r="J1717" s="444">
        <v>80000</v>
      </c>
      <c r="K1717" s="445"/>
      <c r="L1717" s="148" t="s">
        <v>20</v>
      </c>
    </row>
    <row r="1718" spans="7:12" ht="24" customHeight="1">
      <c r="G1718" s="430" t="s">
        <v>1156</v>
      </c>
      <c r="H1718" s="430"/>
    </row>
    <row r="1719" spans="7:12">
      <c r="G1719" s="430"/>
      <c r="H1719" s="430"/>
    </row>
    <row r="1720" spans="7:12">
      <c r="G1720" s="430"/>
      <c r="H1720" s="430"/>
    </row>
    <row r="1721" spans="7:12">
      <c r="G1721" s="430"/>
      <c r="H1721" s="430"/>
    </row>
    <row r="1722" spans="7:12">
      <c r="G1722" s="430"/>
      <c r="H1722" s="430"/>
    </row>
    <row r="1723" spans="7:12">
      <c r="G1723" s="430"/>
      <c r="H1723" s="430"/>
    </row>
    <row r="1724" spans="7:12">
      <c r="G1724" s="430"/>
      <c r="H1724" s="430"/>
    </row>
    <row r="1725" spans="7:12">
      <c r="G1725" s="430"/>
      <c r="H1725" s="430"/>
    </row>
    <row r="1726" spans="7:12">
      <c r="G1726" s="430"/>
      <c r="H1726" s="430"/>
    </row>
    <row r="1727" spans="7:12">
      <c r="G1727" s="430"/>
      <c r="H1727" s="430"/>
    </row>
    <row r="1728" spans="7:12">
      <c r="G1728" s="430"/>
      <c r="H1728" s="430"/>
    </row>
    <row r="1729" spans="6:12">
      <c r="G1729" s="430"/>
      <c r="H1729" s="430"/>
    </row>
    <row r="1730" spans="6:12">
      <c r="G1730" s="143"/>
      <c r="H1730" s="143"/>
    </row>
    <row r="1731" spans="6:12">
      <c r="F1731" s="431" t="s">
        <v>204</v>
      </c>
      <c r="G1731" s="431"/>
      <c r="H1731" s="431"/>
      <c r="I1731" s="148" t="s">
        <v>43</v>
      </c>
      <c r="J1731" s="444">
        <v>240000</v>
      </c>
      <c r="K1731" s="445"/>
      <c r="L1731" s="148" t="s">
        <v>20</v>
      </c>
    </row>
    <row r="1732" spans="6:12">
      <c r="F1732" s="126"/>
      <c r="G1732" s="431" t="s">
        <v>205</v>
      </c>
      <c r="H1732" s="431"/>
      <c r="I1732" s="148" t="s">
        <v>19</v>
      </c>
      <c r="J1732" s="444">
        <v>30000</v>
      </c>
      <c r="K1732" s="445"/>
      <c r="L1732" s="148" t="s">
        <v>20</v>
      </c>
    </row>
    <row r="1733" spans="6:12" ht="24" customHeight="1">
      <c r="G1733" s="430" t="s">
        <v>1157</v>
      </c>
      <c r="H1733" s="430"/>
    </row>
    <row r="1734" spans="6:12">
      <c r="G1734" s="430"/>
      <c r="H1734" s="430"/>
    </row>
    <row r="1735" spans="6:12">
      <c r="G1735" s="430"/>
      <c r="H1735" s="430"/>
    </row>
    <row r="1736" spans="6:12">
      <c r="G1736" s="430"/>
      <c r="H1736" s="430"/>
    </row>
    <row r="1737" spans="6:12">
      <c r="G1737" s="430"/>
      <c r="H1737" s="430"/>
    </row>
    <row r="1738" spans="6:12">
      <c r="G1738" s="430"/>
      <c r="H1738" s="430"/>
    </row>
    <row r="1739" spans="6:12">
      <c r="G1739" s="430"/>
      <c r="H1739" s="430"/>
    </row>
    <row r="1740" spans="6:12">
      <c r="G1740" s="430"/>
      <c r="H1740" s="430"/>
    </row>
    <row r="1741" spans="6:12">
      <c r="G1741" s="430"/>
      <c r="H1741" s="430"/>
    </row>
    <row r="1742" spans="6:12">
      <c r="G1742" s="143"/>
      <c r="H1742" s="143"/>
    </row>
    <row r="1743" spans="6:12">
      <c r="G1743" s="143"/>
      <c r="H1743" s="143"/>
    </row>
    <row r="1744" spans="6:12">
      <c r="G1744" s="431" t="s">
        <v>1158</v>
      </c>
      <c r="H1744" s="431"/>
      <c r="I1744" s="148" t="s">
        <v>19</v>
      </c>
      <c r="J1744" s="444">
        <v>20000</v>
      </c>
      <c r="K1744" s="445"/>
      <c r="L1744" s="148" t="s">
        <v>20</v>
      </c>
    </row>
    <row r="1745" spans="7:8" ht="24" customHeight="1">
      <c r="G1745" s="430" t="s">
        <v>1159</v>
      </c>
      <c r="H1745" s="430"/>
    </row>
    <row r="1746" spans="7:8">
      <c r="G1746" s="430"/>
      <c r="H1746" s="430"/>
    </row>
    <row r="1747" spans="7:8">
      <c r="G1747" s="430"/>
      <c r="H1747" s="430"/>
    </row>
    <row r="1748" spans="7:8">
      <c r="G1748" s="430"/>
      <c r="H1748" s="430"/>
    </row>
    <row r="1749" spans="7:8">
      <c r="G1749" s="430"/>
      <c r="H1749" s="430"/>
    </row>
    <row r="1750" spans="7:8">
      <c r="G1750" s="430"/>
      <c r="H1750" s="430"/>
    </row>
    <row r="1751" spans="7:8">
      <c r="G1751" s="430"/>
      <c r="H1751" s="430"/>
    </row>
    <row r="1752" spans="7:8">
      <c r="G1752" s="430"/>
      <c r="H1752" s="430"/>
    </row>
    <row r="1753" spans="7:8">
      <c r="G1753" s="430"/>
      <c r="H1753" s="430"/>
    </row>
    <row r="1754" spans="7:8">
      <c r="G1754" s="143"/>
      <c r="H1754" s="143"/>
    </row>
    <row r="1755" spans="7:8">
      <c r="G1755" s="143"/>
      <c r="H1755" s="143"/>
    </row>
    <row r="1756" spans="7:8">
      <c r="G1756" s="143"/>
      <c r="H1756" s="143"/>
    </row>
    <row r="1757" spans="7:8">
      <c r="G1757" s="143"/>
      <c r="H1757" s="143"/>
    </row>
    <row r="1761" spans="7:12">
      <c r="G1761" s="431" t="s">
        <v>1160</v>
      </c>
      <c r="H1761" s="431"/>
      <c r="I1761" s="151" t="s">
        <v>19</v>
      </c>
      <c r="J1761" s="432">
        <v>20000</v>
      </c>
      <c r="K1761" s="433"/>
      <c r="L1761" s="151" t="s">
        <v>20</v>
      </c>
    </row>
    <row r="1762" spans="7:12" ht="24" customHeight="1">
      <c r="G1762" s="430" t="s">
        <v>1161</v>
      </c>
      <c r="H1762" s="430"/>
    </row>
    <row r="1763" spans="7:12">
      <c r="G1763" s="430"/>
      <c r="H1763" s="430"/>
    </row>
    <row r="1764" spans="7:12">
      <c r="G1764" s="430"/>
      <c r="H1764" s="430"/>
    </row>
    <row r="1765" spans="7:12">
      <c r="G1765" s="430"/>
      <c r="H1765" s="430"/>
    </row>
    <row r="1766" spans="7:12">
      <c r="G1766" s="430"/>
      <c r="H1766" s="430"/>
    </row>
    <row r="1767" spans="7:12">
      <c r="G1767" s="430"/>
      <c r="H1767" s="430"/>
    </row>
    <row r="1768" spans="7:12">
      <c r="G1768" s="430"/>
      <c r="H1768" s="430"/>
    </row>
    <row r="1769" spans="7:12">
      <c r="G1769" s="430"/>
      <c r="H1769" s="430"/>
    </row>
    <row r="1770" spans="7:12">
      <c r="G1770" s="430"/>
      <c r="H1770" s="430"/>
    </row>
    <row r="1771" spans="7:12">
      <c r="G1771" s="430"/>
      <c r="H1771" s="430"/>
    </row>
    <row r="1772" spans="7:12">
      <c r="G1772" s="430"/>
      <c r="H1772" s="430"/>
    </row>
    <row r="1773" spans="7:12">
      <c r="G1773" s="143"/>
      <c r="H1773" s="143"/>
    </row>
    <row r="1774" spans="7:12">
      <c r="G1774" s="143"/>
      <c r="H1774" s="143"/>
    </row>
    <row r="1775" spans="7:12">
      <c r="G1775" s="431" t="s">
        <v>210</v>
      </c>
      <c r="H1775" s="431"/>
      <c r="I1775" s="148" t="s">
        <v>19</v>
      </c>
      <c r="J1775" s="444">
        <v>40000</v>
      </c>
      <c r="K1775" s="445"/>
      <c r="L1775" s="148" t="s">
        <v>20</v>
      </c>
    </row>
    <row r="1776" spans="7:12" ht="24" customHeight="1">
      <c r="G1776" s="430" t="s">
        <v>1162</v>
      </c>
      <c r="H1776" s="430"/>
    </row>
    <row r="1777" spans="7:12">
      <c r="G1777" s="430"/>
      <c r="H1777" s="430"/>
    </row>
    <row r="1778" spans="7:12">
      <c r="G1778" s="430"/>
      <c r="H1778" s="430"/>
    </row>
    <row r="1779" spans="7:12">
      <c r="G1779" s="430"/>
      <c r="H1779" s="430"/>
    </row>
    <row r="1780" spans="7:12">
      <c r="G1780" s="430"/>
      <c r="H1780" s="430"/>
    </row>
    <row r="1781" spans="7:12">
      <c r="G1781" s="430"/>
      <c r="H1781" s="430"/>
    </row>
    <row r="1782" spans="7:12">
      <c r="G1782" s="430"/>
      <c r="H1782" s="430"/>
    </row>
    <row r="1783" spans="7:12">
      <c r="G1783" s="430"/>
      <c r="H1783" s="430"/>
    </row>
    <row r="1784" spans="7:12">
      <c r="G1784" s="430"/>
      <c r="H1784" s="430"/>
    </row>
    <row r="1785" spans="7:12">
      <c r="G1785" s="430"/>
      <c r="H1785" s="430"/>
    </row>
    <row r="1786" spans="7:12">
      <c r="G1786" s="430"/>
      <c r="H1786" s="430"/>
    </row>
    <row r="1787" spans="7:12">
      <c r="G1787" s="143"/>
      <c r="H1787" s="143"/>
    </row>
    <row r="1788" spans="7:12">
      <c r="G1788" s="143"/>
      <c r="H1788" s="143"/>
    </row>
    <row r="1789" spans="7:12">
      <c r="G1789" s="143"/>
      <c r="H1789" s="143"/>
    </row>
    <row r="1791" spans="7:12">
      <c r="G1791" s="431" t="s">
        <v>1163</v>
      </c>
      <c r="H1791" s="431"/>
      <c r="I1791" s="151" t="s">
        <v>19</v>
      </c>
      <c r="J1791" s="432">
        <v>20000</v>
      </c>
      <c r="K1791" s="433"/>
      <c r="L1791" s="151" t="s">
        <v>20</v>
      </c>
    </row>
    <row r="1792" spans="7:12" ht="24" customHeight="1">
      <c r="G1792" s="430" t="s">
        <v>1164</v>
      </c>
      <c r="H1792" s="430"/>
    </row>
    <row r="1793" spans="7:12">
      <c r="G1793" s="430"/>
      <c r="H1793" s="430"/>
    </row>
    <row r="1794" spans="7:12">
      <c r="G1794" s="430"/>
      <c r="H1794" s="430"/>
    </row>
    <row r="1795" spans="7:12">
      <c r="G1795" s="430"/>
      <c r="H1795" s="430"/>
    </row>
    <row r="1796" spans="7:12">
      <c r="G1796" s="430"/>
      <c r="H1796" s="430"/>
    </row>
    <row r="1797" spans="7:12">
      <c r="G1797" s="430"/>
      <c r="H1797" s="430"/>
    </row>
    <row r="1798" spans="7:12">
      <c r="G1798" s="430"/>
      <c r="H1798" s="430"/>
    </row>
    <row r="1799" spans="7:12">
      <c r="G1799" s="430"/>
      <c r="H1799" s="430"/>
    </row>
    <row r="1800" spans="7:12">
      <c r="G1800" s="430"/>
      <c r="H1800" s="430"/>
    </row>
    <row r="1801" spans="7:12">
      <c r="G1801" s="143"/>
      <c r="H1801" s="143"/>
    </row>
    <row r="1802" spans="7:12">
      <c r="G1802" s="143"/>
      <c r="H1802" s="143"/>
    </row>
    <row r="1803" spans="7:12">
      <c r="G1803" s="431" t="s">
        <v>211</v>
      </c>
      <c r="H1803" s="431"/>
      <c r="I1803" s="148" t="s">
        <v>19</v>
      </c>
      <c r="J1803" s="444">
        <v>20000</v>
      </c>
      <c r="K1803" s="445"/>
      <c r="L1803" s="148" t="s">
        <v>20</v>
      </c>
    </row>
    <row r="1804" spans="7:12" ht="24" customHeight="1">
      <c r="G1804" s="430" t="s">
        <v>1165</v>
      </c>
      <c r="H1804" s="430"/>
    </row>
    <row r="1805" spans="7:12">
      <c r="G1805" s="430"/>
      <c r="H1805" s="430"/>
    </row>
    <row r="1806" spans="7:12">
      <c r="G1806" s="430"/>
      <c r="H1806" s="430"/>
    </row>
    <row r="1807" spans="7:12">
      <c r="G1807" s="430"/>
      <c r="H1807" s="430"/>
    </row>
    <row r="1808" spans="7:12">
      <c r="G1808" s="430"/>
      <c r="H1808" s="430"/>
    </row>
    <row r="1809" spans="7:12">
      <c r="G1809" s="430"/>
      <c r="H1809" s="430"/>
    </row>
    <row r="1810" spans="7:12">
      <c r="G1810" s="430"/>
      <c r="H1810" s="430"/>
    </row>
    <row r="1811" spans="7:12">
      <c r="G1811" s="430"/>
      <c r="H1811" s="430"/>
    </row>
    <row r="1812" spans="7:12">
      <c r="G1812" s="430"/>
      <c r="H1812" s="430"/>
    </row>
    <row r="1813" spans="7:12">
      <c r="G1813" s="430"/>
      <c r="H1813" s="430"/>
    </row>
    <row r="1814" spans="7:12">
      <c r="G1814" s="143"/>
      <c r="H1814" s="143"/>
    </row>
    <row r="1815" spans="7:12">
      <c r="G1815" s="143"/>
      <c r="H1815" s="143"/>
    </row>
    <row r="1816" spans="7:12">
      <c r="G1816" s="143"/>
      <c r="H1816" s="143"/>
    </row>
    <row r="1817" spans="7:12">
      <c r="G1817" s="143"/>
      <c r="H1817" s="143"/>
    </row>
    <row r="1818" spans="7:12">
      <c r="G1818" s="143"/>
      <c r="H1818" s="143"/>
    </row>
    <row r="1819" spans="7:12">
      <c r="G1819" s="143"/>
      <c r="H1819" s="143"/>
    </row>
    <row r="1821" spans="7:12">
      <c r="G1821" s="431" t="s">
        <v>1166</v>
      </c>
      <c r="H1821" s="431"/>
      <c r="I1821" s="148" t="s">
        <v>19</v>
      </c>
      <c r="J1821" s="444">
        <v>10000</v>
      </c>
      <c r="K1821" s="445"/>
      <c r="L1821" s="148" t="s">
        <v>20</v>
      </c>
    </row>
    <row r="1822" spans="7:12" ht="24" customHeight="1">
      <c r="G1822" s="430" t="s">
        <v>1167</v>
      </c>
      <c r="H1822" s="430"/>
    </row>
    <row r="1823" spans="7:12">
      <c r="G1823" s="430"/>
      <c r="H1823" s="430"/>
    </row>
    <row r="1824" spans="7:12">
      <c r="G1824" s="430"/>
      <c r="H1824" s="430"/>
    </row>
    <row r="1825" spans="7:12">
      <c r="G1825" s="430"/>
      <c r="H1825" s="430"/>
    </row>
    <row r="1826" spans="7:12">
      <c r="G1826" s="430"/>
      <c r="H1826" s="430"/>
    </row>
    <row r="1827" spans="7:12">
      <c r="G1827" s="430"/>
      <c r="H1827" s="430"/>
    </row>
    <row r="1828" spans="7:12">
      <c r="G1828" s="430"/>
      <c r="H1828" s="430"/>
    </row>
    <row r="1829" spans="7:12">
      <c r="G1829" s="430"/>
      <c r="H1829" s="430"/>
    </row>
    <row r="1830" spans="7:12">
      <c r="G1830" s="430"/>
      <c r="H1830" s="430"/>
    </row>
    <row r="1831" spans="7:12">
      <c r="G1831" s="143"/>
      <c r="H1831" s="143"/>
    </row>
    <row r="1832" spans="7:12">
      <c r="G1832" s="143"/>
      <c r="H1832" s="143"/>
    </row>
    <row r="1833" spans="7:12">
      <c r="G1833" s="431" t="s">
        <v>1168</v>
      </c>
      <c r="H1833" s="431"/>
      <c r="I1833" s="151" t="s">
        <v>19</v>
      </c>
      <c r="J1833" s="432">
        <v>20000</v>
      </c>
      <c r="K1833" s="433"/>
      <c r="L1833" s="151" t="s">
        <v>20</v>
      </c>
    </row>
    <row r="1834" spans="7:12" ht="24" customHeight="1">
      <c r="G1834" s="430" t="s">
        <v>1169</v>
      </c>
      <c r="H1834" s="430"/>
    </row>
    <row r="1835" spans="7:12">
      <c r="G1835" s="430"/>
      <c r="H1835" s="430"/>
    </row>
    <row r="1836" spans="7:12">
      <c r="G1836" s="430"/>
      <c r="H1836" s="430"/>
    </row>
    <row r="1837" spans="7:12">
      <c r="G1837" s="430"/>
      <c r="H1837" s="430"/>
    </row>
    <row r="1838" spans="7:12">
      <c r="G1838" s="430"/>
      <c r="H1838" s="430"/>
    </row>
    <row r="1839" spans="7:12">
      <c r="G1839" s="430"/>
      <c r="H1839" s="430"/>
    </row>
    <row r="1840" spans="7:12">
      <c r="G1840" s="430"/>
      <c r="H1840" s="430"/>
    </row>
    <row r="1841" spans="7:12">
      <c r="G1841" s="430"/>
      <c r="H1841" s="430"/>
    </row>
    <row r="1842" spans="7:12">
      <c r="G1842" s="430"/>
      <c r="H1842" s="430"/>
    </row>
    <row r="1843" spans="7:12">
      <c r="G1843" s="143"/>
      <c r="H1843" s="143"/>
    </row>
    <row r="1844" spans="7:12">
      <c r="G1844" s="143"/>
      <c r="H1844" s="143"/>
    </row>
    <row r="1851" spans="7:12">
      <c r="G1851" s="431" t="s">
        <v>1170</v>
      </c>
      <c r="H1851" s="431"/>
      <c r="I1851" s="151" t="s">
        <v>19</v>
      </c>
      <c r="J1851" s="432">
        <v>60000</v>
      </c>
      <c r="K1851" s="433"/>
      <c r="L1851" s="151" t="s">
        <v>20</v>
      </c>
    </row>
    <row r="1852" spans="7:12" ht="24" customHeight="1">
      <c r="G1852" s="430" t="s">
        <v>1171</v>
      </c>
      <c r="H1852" s="430"/>
    </row>
    <row r="1853" spans="7:12">
      <c r="G1853" s="430"/>
      <c r="H1853" s="430"/>
    </row>
    <row r="1854" spans="7:12">
      <c r="G1854" s="430"/>
      <c r="H1854" s="430"/>
    </row>
    <row r="1855" spans="7:12">
      <c r="G1855" s="430"/>
      <c r="H1855" s="430"/>
    </row>
    <row r="1856" spans="7:12">
      <c r="G1856" s="430"/>
      <c r="H1856" s="430"/>
    </row>
    <row r="1857" spans="5:12">
      <c r="G1857" s="430"/>
      <c r="H1857" s="430"/>
    </row>
    <row r="1858" spans="5:12">
      <c r="G1858" s="430"/>
      <c r="H1858" s="430"/>
    </row>
    <row r="1859" spans="5:12">
      <c r="G1859" s="430"/>
      <c r="H1859" s="430"/>
    </row>
    <row r="1860" spans="5:12">
      <c r="G1860" s="430"/>
      <c r="H1860" s="430"/>
    </row>
    <row r="1861" spans="5:12">
      <c r="G1861" s="430"/>
      <c r="H1861" s="430"/>
    </row>
    <row r="1862" spans="5:12">
      <c r="G1862" s="143"/>
      <c r="H1862" s="143"/>
    </row>
    <row r="1863" spans="5:12">
      <c r="G1863" s="143"/>
      <c r="H1863" s="143"/>
    </row>
    <row r="1864" spans="5:12">
      <c r="E1864" s="431" t="s">
        <v>32</v>
      </c>
      <c r="F1864" s="431"/>
      <c r="G1864" s="431"/>
      <c r="H1864" s="431"/>
      <c r="I1864" s="151" t="s">
        <v>43</v>
      </c>
      <c r="J1864" s="432">
        <v>500000</v>
      </c>
      <c r="K1864" s="433"/>
      <c r="L1864" s="151" t="s">
        <v>20</v>
      </c>
    </row>
    <row r="1865" spans="5:12">
      <c r="E1865" s="126"/>
      <c r="F1865" s="431" t="s">
        <v>1172</v>
      </c>
      <c r="G1865" s="431"/>
      <c r="H1865" s="431"/>
      <c r="I1865" s="151" t="s">
        <v>43</v>
      </c>
      <c r="J1865" s="432">
        <v>500000</v>
      </c>
      <c r="K1865" s="433"/>
      <c r="L1865" s="151" t="s">
        <v>20</v>
      </c>
    </row>
    <row r="1866" spans="5:12">
      <c r="E1866" s="126"/>
      <c r="F1866" s="126"/>
      <c r="G1866" s="467" t="s">
        <v>831</v>
      </c>
      <c r="H1866" s="467"/>
      <c r="I1866" s="151" t="s">
        <v>19</v>
      </c>
      <c r="J1866" s="432">
        <v>500000</v>
      </c>
      <c r="K1866" s="433"/>
      <c r="L1866" s="151" t="s">
        <v>20</v>
      </c>
    </row>
    <row r="1867" spans="5:12" ht="24" customHeight="1">
      <c r="G1867" s="430" t="s">
        <v>1173</v>
      </c>
      <c r="H1867" s="430"/>
    </row>
    <row r="1868" spans="5:12">
      <c r="G1868" s="430"/>
      <c r="H1868" s="430"/>
    </row>
    <row r="1869" spans="5:12">
      <c r="G1869" s="430"/>
      <c r="H1869" s="430"/>
    </row>
    <row r="1870" spans="5:12">
      <c r="G1870" s="430"/>
      <c r="H1870" s="430"/>
    </row>
    <row r="1871" spans="5:12">
      <c r="G1871" s="430"/>
      <c r="H1871" s="430"/>
    </row>
    <row r="1872" spans="5:12">
      <c r="G1872" s="430"/>
      <c r="H1872" s="430"/>
    </row>
    <row r="1873" spans="5:12">
      <c r="G1873" s="430"/>
      <c r="H1873" s="430"/>
    </row>
    <row r="1874" spans="5:12">
      <c r="G1874" s="430"/>
      <c r="H1874" s="430"/>
    </row>
    <row r="1875" spans="5:12">
      <c r="G1875" s="143"/>
      <c r="H1875" s="143"/>
    </row>
    <row r="1876" spans="5:12">
      <c r="G1876" s="143"/>
      <c r="H1876" s="143"/>
    </row>
    <row r="1877" spans="5:12">
      <c r="G1877" s="143"/>
      <c r="H1877" s="143"/>
    </row>
    <row r="1878" spans="5:12">
      <c r="G1878" s="143"/>
      <c r="H1878" s="143"/>
    </row>
    <row r="1879" spans="5:12">
      <c r="G1879" s="143"/>
      <c r="H1879" s="143"/>
    </row>
    <row r="1881" spans="5:12">
      <c r="E1881" s="431" t="s">
        <v>33</v>
      </c>
      <c r="F1881" s="431"/>
      <c r="G1881" s="431"/>
      <c r="H1881" s="431"/>
      <c r="I1881" s="151" t="s">
        <v>43</v>
      </c>
      <c r="J1881" s="432">
        <v>50000</v>
      </c>
      <c r="K1881" s="433"/>
      <c r="L1881" s="151" t="s">
        <v>20</v>
      </c>
    </row>
    <row r="1882" spans="5:12">
      <c r="E1882" s="147"/>
      <c r="F1882" s="431" t="s">
        <v>226</v>
      </c>
      <c r="G1882" s="431"/>
      <c r="H1882" s="431"/>
      <c r="I1882" s="151" t="s">
        <v>43</v>
      </c>
      <c r="J1882" s="432">
        <v>50000</v>
      </c>
      <c r="K1882" s="433"/>
      <c r="L1882" s="151" t="s">
        <v>20</v>
      </c>
    </row>
    <row r="1883" spans="5:12">
      <c r="E1883" s="147"/>
      <c r="F1883" s="431" t="s">
        <v>227</v>
      </c>
      <c r="G1883" s="431"/>
      <c r="H1883" s="431"/>
      <c r="I1883" s="151"/>
      <c r="J1883" s="151"/>
      <c r="K1883" s="151"/>
      <c r="L1883" s="151"/>
    </row>
    <row r="1884" spans="5:12">
      <c r="E1884" s="147"/>
      <c r="F1884" s="147"/>
      <c r="G1884" s="431" t="s">
        <v>246</v>
      </c>
      <c r="H1884" s="431"/>
      <c r="I1884" s="151" t="s">
        <v>19</v>
      </c>
      <c r="J1884" s="432">
        <v>50000</v>
      </c>
      <c r="K1884" s="433"/>
      <c r="L1884" s="151" t="s">
        <v>20</v>
      </c>
    </row>
    <row r="1885" spans="5:12" ht="24" customHeight="1">
      <c r="G1885" s="430" t="s">
        <v>1174</v>
      </c>
      <c r="H1885" s="430"/>
    </row>
    <row r="1886" spans="5:12">
      <c r="G1886" s="430"/>
      <c r="H1886" s="430"/>
    </row>
    <row r="1887" spans="5:12">
      <c r="G1887" s="430"/>
      <c r="H1887" s="430"/>
    </row>
    <row r="1888" spans="5:12">
      <c r="G1888" s="430"/>
      <c r="H1888" s="430"/>
    </row>
    <row r="1889" spans="1:12">
      <c r="G1889" s="430"/>
      <c r="H1889" s="430"/>
    </row>
    <row r="1890" spans="1:12">
      <c r="G1890" s="430"/>
      <c r="H1890" s="430"/>
    </row>
    <row r="1891" spans="1:12">
      <c r="G1891" s="430"/>
      <c r="H1891" s="430"/>
    </row>
    <row r="1892" spans="1:12">
      <c r="G1892" s="430"/>
      <c r="H1892" s="430"/>
    </row>
    <row r="1893" spans="1:12">
      <c r="G1893" s="430"/>
      <c r="H1893" s="430"/>
    </row>
    <row r="1894" spans="1:12">
      <c r="G1894" s="143"/>
      <c r="H1894" s="143"/>
    </row>
    <row r="1895" spans="1:12">
      <c r="G1895" s="143"/>
      <c r="H1895" s="143"/>
    </row>
    <row r="1896" spans="1:12">
      <c r="G1896" s="143"/>
      <c r="H1896" s="143"/>
    </row>
    <row r="1897" spans="1:12" ht="30.75" customHeight="1">
      <c r="A1897" s="465" t="s">
        <v>58</v>
      </c>
      <c r="B1897" s="465"/>
      <c r="C1897" s="465"/>
      <c r="D1897" s="465"/>
      <c r="E1897" s="465"/>
      <c r="F1897" s="465"/>
      <c r="G1897" s="465"/>
      <c r="H1897" s="465"/>
      <c r="I1897" s="465"/>
      <c r="J1897" s="465"/>
      <c r="K1897" s="465"/>
      <c r="L1897" s="465"/>
    </row>
    <row r="1898" spans="1:12">
      <c r="D1898" s="431" t="s">
        <v>88</v>
      </c>
      <c r="E1898" s="431"/>
      <c r="F1898" s="431"/>
      <c r="G1898" s="431"/>
      <c r="H1898" s="431"/>
      <c r="I1898" s="148" t="s">
        <v>43</v>
      </c>
      <c r="J1898" s="444">
        <v>2494520</v>
      </c>
      <c r="K1898" s="445"/>
      <c r="L1898" s="148" t="s">
        <v>20</v>
      </c>
    </row>
    <row r="1899" spans="1:12">
      <c r="D1899" s="147"/>
      <c r="E1899" s="431" t="s">
        <v>30</v>
      </c>
      <c r="F1899" s="431"/>
      <c r="G1899" s="431"/>
      <c r="H1899" s="431"/>
      <c r="I1899" s="148" t="s">
        <v>43</v>
      </c>
      <c r="J1899" s="444">
        <v>1548720</v>
      </c>
      <c r="K1899" s="445"/>
      <c r="L1899" s="148" t="s">
        <v>20</v>
      </c>
    </row>
    <row r="1900" spans="1:12">
      <c r="D1900" s="147"/>
      <c r="E1900" s="431" t="s">
        <v>1175</v>
      </c>
      <c r="F1900" s="431"/>
      <c r="G1900" s="431"/>
      <c r="H1900" s="431"/>
      <c r="I1900" s="148" t="s">
        <v>43</v>
      </c>
      <c r="J1900" s="444">
        <v>1548720</v>
      </c>
      <c r="K1900" s="445"/>
      <c r="L1900" s="148" t="s">
        <v>20</v>
      </c>
    </row>
    <row r="1901" spans="1:12">
      <c r="D1901" s="147"/>
      <c r="E1901" s="147"/>
      <c r="F1901" s="147"/>
      <c r="G1901" s="431" t="s">
        <v>1176</v>
      </c>
      <c r="H1901" s="431"/>
      <c r="I1901" s="148" t="s">
        <v>19</v>
      </c>
      <c r="J1901" s="444">
        <v>1203540</v>
      </c>
      <c r="K1901" s="445"/>
      <c r="L1901" s="148" t="s">
        <v>20</v>
      </c>
    </row>
    <row r="1902" spans="1:12">
      <c r="G1902" s="430" t="s">
        <v>1177</v>
      </c>
      <c r="H1902" s="439"/>
    </row>
    <row r="1903" spans="1:12">
      <c r="G1903" s="439"/>
      <c r="H1903" s="439"/>
    </row>
    <row r="1904" spans="1:12">
      <c r="G1904" s="439"/>
      <c r="H1904" s="439"/>
    </row>
    <row r="1905" spans="7:12">
      <c r="G1905" s="439"/>
      <c r="H1905" s="439"/>
    </row>
    <row r="1906" spans="7:12">
      <c r="G1906" s="439"/>
      <c r="H1906" s="439"/>
    </row>
    <row r="1907" spans="7:12">
      <c r="G1907" s="439"/>
      <c r="H1907" s="439"/>
    </row>
    <row r="1908" spans="7:12">
      <c r="G1908" s="439"/>
      <c r="H1908" s="439"/>
    </row>
    <row r="1909" spans="7:12">
      <c r="G1909" s="439"/>
      <c r="H1909" s="439"/>
    </row>
    <row r="1911" spans="7:12">
      <c r="G1911" s="431" t="s">
        <v>175</v>
      </c>
      <c r="H1911" s="431"/>
      <c r="I1911" s="151" t="s">
        <v>19</v>
      </c>
      <c r="J1911" s="432">
        <v>42000</v>
      </c>
      <c r="K1911" s="433"/>
      <c r="L1911" s="151" t="s">
        <v>20</v>
      </c>
    </row>
    <row r="1912" spans="7:12" ht="24" customHeight="1">
      <c r="G1912" s="430" t="s">
        <v>1178</v>
      </c>
      <c r="H1912" s="430"/>
    </row>
    <row r="1913" spans="7:12">
      <c r="G1913" s="430"/>
      <c r="H1913" s="430"/>
    </row>
    <row r="1914" spans="7:12">
      <c r="G1914" s="430"/>
      <c r="H1914" s="430"/>
    </row>
    <row r="1915" spans="7:12">
      <c r="G1915" s="430"/>
      <c r="H1915" s="430"/>
    </row>
    <row r="1916" spans="7:12">
      <c r="G1916" s="430"/>
      <c r="H1916" s="430"/>
    </row>
    <row r="1917" spans="7:12">
      <c r="G1917" s="430"/>
      <c r="H1917" s="430"/>
    </row>
    <row r="1918" spans="7:12">
      <c r="G1918" s="143"/>
      <c r="H1918" s="143"/>
    </row>
    <row r="1919" spans="7:12">
      <c r="G1919" s="143"/>
      <c r="H1919" s="143"/>
    </row>
    <row r="1920" spans="7:12">
      <c r="G1920" s="431" t="s">
        <v>1179</v>
      </c>
      <c r="H1920" s="431"/>
      <c r="I1920" s="148" t="s">
        <v>19</v>
      </c>
      <c r="J1920" s="432">
        <v>257760</v>
      </c>
      <c r="K1920" s="433"/>
      <c r="L1920" s="148" t="s">
        <v>20</v>
      </c>
    </row>
    <row r="1921" spans="7:12">
      <c r="G1921" s="430" t="s">
        <v>1180</v>
      </c>
      <c r="H1921" s="439"/>
    </row>
    <row r="1922" spans="7:12">
      <c r="G1922" s="439"/>
      <c r="H1922" s="439"/>
    </row>
    <row r="1923" spans="7:12">
      <c r="G1923" s="439"/>
      <c r="H1923" s="439"/>
    </row>
    <row r="1924" spans="7:12">
      <c r="G1924" s="439"/>
      <c r="H1924" s="439"/>
    </row>
    <row r="1925" spans="7:12">
      <c r="G1925" s="439"/>
      <c r="H1925" s="439"/>
    </row>
    <row r="1926" spans="7:12">
      <c r="G1926" s="439"/>
      <c r="H1926" s="439"/>
    </row>
    <row r="1927" spans="7:12">
      <c r="G1927" s="439"/>
      <c r="H1927" s="439"/>
    </row>
    <row r="1930" spans="7:12">
      <c r="G1930" s="431" t="s">
        <v>1181</v>
      </c>
      <c r="H1930" s="431"/>
      <c r="I1930" s="148" t="s">
        <v>19</v>
      </c>
      <c r="J1930" s="444">
        <v>45420</v>
      </c>
      <c r="K1930" s="445"/>
      <c r="L1930" s="148" t="s">
        <v>20</v>
      </c>
    </row>
    <row r="1931" spans="7:12" ht="24" customHeight="1">
      <c r="G1931" s="430" t="s">
        <v>1182</v>
      </c>
      <c r="H1931" s="430"/>
    </row>
    <row r="1932" spans="7:12">
      <c r="G1932" s="430"/>
      <c r="H1932" s="430"/>
    </row>
    <row r="1933" spans="7:12">
      <c r="G1933" s="430"/>
      <c r="H1933" s="430"/>
    </row>
    <row r="1934" spans="7:12">
      <c r="G1934" s="430"/>
      <c r="H1934" s="430"/>
    </row>
    <row r="1935" spans="7:12">
      <c r="G1935" s="430"/>
      <c r="H1935" s="430"/>
    </row>
    <row r="1936" spans="7:12">
      <c r="G1936" s="430"/>
      <c r="H1936" s="430"/>
    </row>
    <row r="1937" spans="5:12">
      <c r="G1937" s="430"/>
      <c r="H1937" s="430"/>
    </row>
    <row r="1938" spans="5:12">
      <c r="G1938" s="143"/>
      <c r="H1938" s="143"/>
    </row>
    <row r="1939" spans="5:12">
      <c r="G1939" s="143"/>
      <c r="H1939" s="143"/>
    </row>
    <row r="1941" spans="5:12">
      <c r="E1941" s="431" t="s">
        <v>31</v>
      </c>
      <c r="F1941" s="431"/>
      <c r="G1941" s="431"/>
      <c r="H1941" s="431"/>
      <c r="I1941" s="148" t="s">
        <v>43</v>
      </c>
      <c r="J1941" s="444">
        <v>886000</v>
      </c>
      <c r="K1941" s="445"/>
      <c r="L1941" s="148" t="s">
        <v>20</v>
      </c>
    </row>
    <row r="1942" spans="5:12">
      <c r="E1942" s="147"/>
      <c r="F1942" s="431" t="s">
        <v>178</v>
      </c>
      <c r="G1942" s="431"/>
      <c r="H1942" s="431"/>
      <c r="I1942" s="148" t="s">
        <v>43</v>
      </c>
      <c r="J1942" s="444">
        <v>204000</v>
      </c>
      <c r="K1942" s="445"/>
      <c r="L1942" s="148" t="s">
        <v>20</v>
      </c>
    </row>
    <row r="1943" spans="5:12">
      <c r="E1943" s="147"/>
      <c r="F1943" s="147"/>
      <c r="G1943" s="431" t="s">
        <v>184</v>
      </c>
      <c r="H1943" s="431"/>
      <c r="I1943" s="148" t="s">
        <v>19</v>
      </c>
      <c r="J1943" s="444">
        <v>20000</v>
      </c>
      <c r="K1943" s="445"/>
      <c r="L1943" s="148" t="s">
        <v>20</v>
      </c>
    </row>
    <row r="1944" spans="5:12" ht="24" customHeight="1">
      <c r="G1944" s="430" t="s">
        <v>1183</v>
      </c>
      <c r="H1944" s="430"/>
    </row>
    <row r="1945" spans="5:12">
      <c r="G1945" s="430"/>
      <c r="H1945" s="430"/>
    </row>
    <row r="1946" spans="5:12">
      <c r="G1946" s="430"/>
      <c r="H1946" s="430"/>
    </row>
    <row r="1947" spans="5:12">
      <c r="G1947" s="430"/>
      <c r="H1947" s="430"/>
    </row>
    <row r="1948" spans="5:12">
      <c r="G1948" s="430"/>
      <c r="H1948" s="430"/>
    </row>
    <row r="1949" spans="5:12">
      <c r="G1949" s="430"/>
      <c r="H1949" s="430"/>
    </row>
    <row r="1950" spans="5:12" ht="24" customHeight="1">
      <c r="G1950" s="430"/>
      <c r="H1950" s="430"/>
    </row>
    <row r="1951" spans="5:12">
      <c r="G1951" s="143"/>
      <c r="H1951" s="143"/>
    </row>
    <row r="1952" spans="5:12">
      <c r="G1952" s="431" t="s">
        <v>185</v>
      </c>
      <c r="H1952" s="431"/>
      <c r="I1952" s="151" t="s">
        <v>19</v>
      </c>
      <c r="J1952" s="432">
        <v>72000</v>
      </c>
      <c r="K1952" s="433"/>
      <c r="L1952" s="151" t="s">
        <v>20</v>
      </c>
    </row>
    <row r="1953" spans="6:12" ht="24" customHeight="1">
      <c r="G1953" s="430" t="s">
        <v>1184</v>
      </c>
      <c r="H1953" s="430"/>
    </row>
    <row r="1954" spans="6:12" ht="24" customHeight="1">
      <c r="G1954" s="430"/>
      <c r="H1954" s="430"/>
    </row>
    <row r="1955" spans="6:12">
      <c r="G1955" s="430"/>
      <c r="H1955" s="430"/>
    </row>
    <row r="1956" spans="6:12">
      <c r="G1956" s="430"/>
      <c r="H1956" s="430"/>
    </row>
    <row r="1957" spans="6:12">
      <c r="G1957" s="430"/>
      <c r="H1957" s="430"/>
    </row>
    <row r="1958" spans="6:12">
      <c r="G1958" s="139"/>
      <c r="H1958" s="139"/>
    </row>
    <row r="1959" spans="6:12">
      <c r="F1959" s="431" t="s">
        <v>186</v>
      </c>
      <c r="G1959" s="431"/>
      <c r="H1959" s="431"/>
    </row>
    <row r="1960" spans="6:12">
      <c r="F1960" s="147"/>
      <c r="G1960" s="431" t="s">
        <v>1185</v>
      </c>
      <c r="H1960" s="431"/>
      <c r="I1960" s="148" t="s">
        <v>19</v>
      </c>
      <c r="J1960" s="470">
        <v>112000</v>
      </c>
      <c r="K1960" s="470"/>
      <c r="L1960" s="148" t="s">
        <v>20</v>
      </c>
    </row>
    <row r="1961" spans="6:12" ht="24" customHeight="1">
      <c r="G1961" s="430" t="s">
        <v>1186</v>
      </c>
      <c r="H1961" s="430"/>
    </row>
    <row r="1962" spans="6:12">
      <c r="G1962" s="430"/>
      <c r="H1962" s="430"/>
    </row>
    <row r="1963" spans="6:12">
      <c r="G1963" s="430"/>
      <c r="H1963" s="430"/>
    </row>
    <row r="1964" spans="6:12">
      <c r="G1964" s="430"/>
      <c r="H1964" s="430"/>
    </row>
    <row r="1965" spans="6:12">
      <c r="G1965" s="430"/>
      <c r="H1965" s="430"/>
    </row>
    <row r="1966" spans="6:12">
      <c r="G1966" s="430"/>
      <c r="H1966" s="430"/>
    </row>
    <row r="1967" spans="6:12">
      <c r="G1967" s="430"/>
      <c r="H1967" s="430"/>
    </row>
    <row r="1968" spans="6:12">
      <c r="G1968" s="430"/>
      <c r="H1968" s="430"/>
    </row>
    <row r="1969" spans="6:12">
      <c r="G1969" s="430"/>
      <c r="H1969" s="430"/>
    </row>
    <row r="1970" spans="6:12">
      <c r="G1970" s="143"/>
      <c r="H1970" s="143"/>
    </row>
    <row r="1971" spans="6:12">
      <c r="F1971" s="431" t="s">
        <v>1187</v>
      </c>
      <c r="G1971" s="431"/>
      <c r="H1971" s="431"/>
      <c r="I1971" s="148" t="s">
        <v>43</v>
      </c>
      <c r="J1971" s="444">
        <v>336000</v>
      </c>
      <c r="K1971" s="445"/>
      <c r="L1971" s="148" t="s">
        <v>20</v>
      </c>
    </row>
    <row r="1972" spans="6:12">
      <c r="F1972" s="431" t="s">
        <v>189</v>
      </c>
      <c r="G1972" s="431"/>
      <c r="H1972" s="431"/>
    </row>
    <row r="1973" spans="6:12">
      <c r="F1973" s="147"/>
      <c r="G1973" s="431" t="s">
        <v>247</v>
      </c>
      <c r="H1973" s="431"/>
      <c r="I1973" s="151" t="s">
        <v>19</v>
      </c>
      <c r="J1973" s="432">
        <v>108000</v>
      </c>
      <c r="K1973" s="433"/>
      <c r="L1973" s="151" t="s">
        <v>20</v>
      </c>
    </row>
    <row r="1974" spans="6:12" ht="24" customHeight="1">
      <c r="G1974" s="430" t="s">
        <v>1188</v>
      </c>
      <c r="H1974" s="430"/>
    </row>
    <row r="1975" spans="6:12">
      <c r="G1975" s="430"/>
      <c r="H1975" s="430"/>
    </row>
    <row r="1976" spans="6:12">
      <c r="G1976" s="430"/>
      <c r="H1976" s="430"/>
    </row>
    <row r="1977" spans="6:12">
      <c r="G1977" s="430"/>
      <c r="H1977" s="430"/>
    </row>
    <row r="1978" spans="6:12">
      <c r="G1978" s="430"/>
      <c r="H1978" s="430"/>
    </row>
    <row r="1979" spans="6:12">
      <c r="G1979" s="430"/>
      <c r="H1979" s="430"/>
    </row>
    <row r="1980" spans="6:12">
      <c r="G1980" s="430"/>
      <c r="H1980" s="430"/>
    </row>
    <row r="1981" spans="6:12">
      <c r="G1981" s="430"/>
      <c r="H1981" s="430"/>
    </row>
    <row r="1982" spans="6:12">
      <c r="G1982" s="143"/>
      <c r="H1982" s="143"/>
    </row>
    <row r="1984" spans="6:12">
      <c r="G1984" s="431" t="s">
        <v>1189</v>
      </c>
      <c r="H1984" s="431"/>
      <c r="I1984" s="148" t="s">
        <v>19</v>
      </c>
      <c r="J1984" s="444">
        <v>108000</v>
      </c>
      <c r="K1984" s="445"/>
      <c r="L1984" s="148" t="s">
        <v>20</v>
      </c>
    </row>
    <row r="1985" spans="7:8">
      <c r="G1985" s="431" t="s">
        <v>1190</v>
      </c>
      <c r="H1985" s="463"/>
    </row>
    <row r="1986" spans="7:8" ht="24" customHeight="1">
      <c r="G1986" s="430" t="s">
        <v>1191</v>
      </c>
      <c r="H1986" s="430"/>
    </row>
    <row r="1987" spans="7:8">
      <c r="G1987" s="430"/>
      <c r="H1987" s="430"/>
    </row>
    <row r="1988" spans="7:8">
      <c r="G1988" s="430"/>
      <c r="H1988" s="430"/>
    </row>
    <row r="1989" spans="7:8">
      <c r="G1989" s="430"/>
      <c r="H1989" s="430"/>
    </row>
    <row r="1990" spans="7:8">
      <c r="G1990" s="430"/>
      <c r="H1990" s="430"/>
    </row>
    <row r="1991" spans="7:8">
      <c r="G1991" s="430"/>
      <c r="H1991" s="430"/>
    </row>
    <row r="1992" spans="7:8">
      <c r="G1992" s="430"/>
      <c r="H1992" s="430"/>
    </row>
    <row r="1993" spans="7:8">
      <c r="G1993" s="430"/>
      <c r="H1993" s="430"/>
    </row>
    <row r="1994" spans="7:8">
      <c r="G1994" s="143"/>
      <c r="H1994" s="143"/>
    </row>
    <row r="1995" spans="7:8">
      <c r="G1995" s="143"/>
      <c r="H1995" s="143"/>
    </row>
    <row r="1996" spans="7:8">
      <c r="G1996" s="143"/>
      <c r="H1996" s="143"/>
    </row>
    <row r="2001" spans="7:12">
      <c r="G2001" s="431" t="s">
        <v>192</v>
      </c>
      <c r="H2001" s="431"/>
      <c r="I2001" s="151" t="s">
        <v>19</v>
      </c>
      <c r="J2001" s="432">
        <v>30000</v>
      </c>
      <c r="K2001" s="433"/>
      <c r="L2001" s="151" t="s">
        <v>20</v>
      </c>
    </row>
    <row r="2002" spans="7:12" ht="24" customHeight="1">
      <c r="G2002" s="430" t="s">
        <v>1192</v>
      </c>
      <c r="H2002" s="430"/>
    </row>
    <row r="2003" spans="7:12">
      <c r="G2003" s="430"/>
      <c r="H2003" s="430"/>
    </row>
    <row r="2004" spans="7:12">
      <c r="G2004" s="430"/>
      <c r="H2004" s="430"/>
    </row>
    <row r="2005" spans="7:12">
      <c r="G2005" s="430"/>
      <c r="H2005" s="430"/>
    </row>
    <row r="2006" spans="7:12">
      <c r="G2006" s="430"/>
      <c r="H2006" s="430"/>
    </row>
    <row r="2007" spans="7:12">
      <c r="G2007" s="430"/>
      <c r="H2007" s="430"/>
    </row>
    <row r="2008" spans="7:12">
      <c r="G2008" s="430"/>
      <c r="H2008" s="430"/>
    </row>
    <row r="2009" spans="7:12">
      <c r="G2009" s="430"/>
      <c r="H2009" s="430"/>
    </row>
    <row r="2010" spans="7:12">
      <c r="G2010" s="430"/>
      <c r="H2010" s="430"/>
    </row>
    <row r="2011" spans="7:12">
      <c r="G2011" s="430"/>
      <c r="H2011" s="430"/>
    </row>
    <row r="2012" spans="7:12">
      <c r="G2012" s="430"/>
      <c r="H2012" s="430"/>
    </row>
    <row r="2013" spans="7:12">
      <c r="G2013" s="430"/>
      <c r="H2013" s="430"/>
    </row>
    <row r="2014" spans="7:12">
      <c r="G2014" s="430"/>
      <c r="H2014" s="430"/>
    </row>
    <row r="2015" spans="7:12">
      <c r="G2015" s="430"/>
      <c r="H2015" s="430"/>
    </row>
    <row r="2016" spans="7:12">
      <c r="G2016" s="430"/>
      <c r="H2016" s="430"/>
    </row>
    <row r="2017" spans="6:12">
      <c r="G2017" s="430"/>
      <c r="H2017" s="430"/>
    </row>
    <row r="2018" spans="6:12">
      <c r="G2018" s="143"/>
      <c r="H2018" s="143"/>
    </row>
    <row r="2019" spans="6:12">
      <c r="F2019" s="431" t="s">
        <v>194</v>
      </c>
      <c r="G2019" s="431"/>
      <c r="H2019" s="431"/>
      <c r="I2019" s="148"/>
      <c r="J2019" s="148"/>
      <c r="K2019" s="148"/>
      <c r="L2019" s="148"/>
    </row>
    <row r="2020" spans="6:12">
      <c r="F2020" s="147"/>
      <c r="G2020" s="431" t="s">
        <v>195</v>
      </c>
      <c r="H2020" s="431"/>
      <c r="I2020" s="151" t="s">
        <v>19</v>
      </c>
      <c r="J2020" s="432">
        <v>10000</v>
      </c>
      <c r="K2020" s="433"/>
      <c r="L2020" s="151" t="s">
        <v>20</v>
      </c>
    </row>
    <row r="2021" spans="6:12" ht="24" customHeight="1">
      <c r="G2021" s="430" t="s">
        <v>1193</v>
      </c>
      <c r="H2021" s="430"/>
    </row>
    <row r="2022" spans="6:12">
      <c r="G2022" s="430"/>
      <c r="H2022" s="430"/>
    </row>
    <row r="2023" spans="6:12">
      <c r="G2023" s="430"/>
      <c r="H2023" s="430"/>
    </row>
    <row r="2024" spans="6:12">
      <c r="G2024" s="430"/>
      <c r="H2024" s="430"/>
    </row>
    <row r="2025" spans="6:12">
      <c r="G2025" s="430"/>
      <c r="H2025" s="430"/>
    </row>
    <row r="2026" spans="6:12">
      <c r="G2026" s="430"/>
      <c r="H2026" s="430"/>
    </row>
    <row r="2027" spans="6:12">
      <c r="G2027" s="430"/>
      <c r="H2027" s="430"/>
    </row>
    <row r="2028" spans="6:12">
      <c r="G2028" s="430"/>
      <c r="H2028" s="430"/>
    </row>
    <row r="2029" spans="6:12">
      <c r="G2029" s="430"/>
      <c r="H2029" s="430"/>
    </row>
    <row r="2030" spans="6:12">
      <c r="G2030" s="143"/>
      <c r="H2030" s="143"/>
    </row>
    <row r="2031" spans="6:12">
      <c r="F2031" s="431" t="s">
        <v>1042</v>
      </c>
      <c r="G2031" s="431"/>
      <c r="H2031" s="431"/>
      <c r="I2031" s="148"/>
      <c r="J2031" s="148"/>
      <c r="K2031" s="148"/>
      <c r="L2031" s="148"/>
    </row>
    <row r="2032" spans="6:12">
      <c r="F2032" s="431" t="s">
        <v>1043</v>
      </c>
      <c r="G2032" s="431"/>
      <c r="H2032" s="431"/>
      <c r="I2032" s="148"/>
      <c r="J2032" s="148"/>
      <c r="K2032" s="148"/>
      <c r="L2032" s="148"/>
    </row>
    <row r="2033" spans="6:12">
      <c r="F2033" s="126"/>
      <c r="G2033" s="431" t="s">
        <v>199</v>
      </c>
      <c r="H2033" s="431"/>
      <c r="I2033" s="151" t="s">
        <v>19</v>
      </c>
      <c r="J2033" s="466">
        <v>30000</v>
      </c>
      <c r="K2033" s="466"/>
      <c r="L2033" s="151" t="s">
        <v>20</v>
      </c>
    </row>
    <row r="2034" spans="6:12" ht="24" customHeight="1">
      <c r="G2034" s="430" t="s">
        <v>1194</v>
      </c>
      <c r="H2034" s="430"/>
    </row>
    <row r="2035" spans="6:12">
      <c r="G2035" s="430"/>
      <c r="H2035" s="430"/>
    </row>
    <row r="2036" spans="6:12">
      <c r="G2036" s="430"/>
      <c r="H2036" s="430"/>
    </row>
    <row r="2037" spans="6:12">
      <c r="G2037" s="430"/>
      <c r="H2037" s="430"/>
    </row>
    <row r="2038" spans="6:12">
      <c r="G2038" s="430"/>
      <c r="H2038" s="430"/>
    </row>
    <row r="2039" spans="6:12">
      <c r="G2039" s="430"/>
      <c r="H2039" s="430"/>
    </row>
    <row r="2040" spans="6:12">
      <c r="G2040" s="430"/>
      <c r="H2040" s="430"/>
    </row>
    <row r="2041" spans="6:12">
      <c r="G2041" s="430"/>
      <c r="H2041" s="430"/>
    </row>
    <row r="2042" spans="6:12">
      <c r="G2042" s="430"/>
      <c r="H2042" s="430"/>
    </row>
    <row r="2043" spans="6:12">
      <c r="G2043" s="430"/>
      <c r="H2043" s="430"/>
    </row>
    <row r="2044" spans="6:12">
      <c r="G2044" s="430"/>
      <c r="H2044" s="430"/>
    </row>
    <row r="2045" spans="6:12">
      <c r="G2045" s="430"/>
      <c r="H2045" s="430"/>
    </row>
    <row r="2046" spans="6:12">
      <c r="G2046" s="139"/>
      <c r="H2046" s="139"/>
    </row>
    <row r="2047" spans="6:12">
      <c r="G2047" s="139"/>
      <c r="H2047" s="139"/>
    </row>
    <row r="2048" spans="6:12">
      <c r="G2048" s="468" t="s">
        <v>201</v>
      </c>
      <c r="H2048" s="468"/>
      <c r="I2048" s="151" t="s">
        <v>19</v>
      </c>
      <c r="J2048" s="432">
        <v>50000</v>
      </c>
      <c r="K2048" s="433"/>
      <c r="L2048" s="151" t="s">
        <v>20</v>
      </c>
    </row>
    <row r="2049" spans="6:12" ht="24" customHeight="1">
      <c r="G2049" s="430" t="s">
        <v>1195</v>
      </c>
      <c r="H2049" s="430"/>
    </row>
    <row r="2050" spans="6:12">
      <c r="G2050" s="430"/>
      <c r="H2050" s="430"/>
    </row>
    <row r="2051" spans="6:12">
      <c r="G2051" s="430"/>
      <c r="H2051" s="430"/>
    </row>
    <row r="2052" spans="6:12">
      <c r="G2052" s="430"/>
      <c r="H2052" s="430"/>
    </row>
    <row r="2053" spans="6:12">
      <c r="G2053" s="430"/>
      <c r="H2053" s="430"/>
    </row>
    <row r="2054" spans="6:12">
      <c r="G2054" s="430"/>
      <c r="H2054" s="430"/>
    </row>
    <row r="2055" spans="6:12">
      <c r="G2055" s="430"/>
      <c r="H2055" s="430"/>
    </row>
    <row r="2056" spans="6:12">
      <c r="G2056" s="143"/>
      <c r="H2056" s="143"/>
    </row>
    <row r="2057" spans="6:12">
      <c r="G2057" s="143"/>
      <c r="H2057" s="143"/>
    </row>
    <row r="2058" spans="6:12">
      <c r="G2058" s="143"/>
      <c r="H2058" s="143"/>
    </row>
    <row r="2059" spans="6:12">
      <c r="G2059" s="143"/>
      <c r="H2059" s="143"/>
    </row>
    <row r="2061" spans="6:12">
      <c r="F2061" s="431" t="s">
        <v>1196</v>
      </c>
      <c r="G2061" s="431"/>
      <c r="H2061" s="431"/>
      <c r="I2061" s="151" t="s">
        <v>43</v>
      </c>
      <c r="J2061" s="432">
        <v>110000</v>
      </c>
      <c r="K2061" s="433"/>
      <c r="L2061" s="151" t="s">
        <v>20</v>
      </c>
    </row>
    <row r="2062" spans="6:12">
      <c r="F2062" s="147"/>
      <c r="G2062" s="431" t="s">
        <v>205</v>
      </c>
      <c r="H2062" s="431"/>
      <c r="I2062" s="151" t="s">
        <v>19</v>
      </c>
      <c r="J2062" s="466">
        <v>40000</v>
      </c>
      <c r="K2062" s="466"/>
      <c r="L2062" s="151" t="s">
        <v>20</v>
      </c>
    </row>
    <row r="2063" spans="6:12" ht="24" customHeight="1">
      <c r="G2063" s="430" t="s">
        <v>1197</v>
      </c>
      <c r="H2063" s="430"/>
    </row>
    <row r="2064" spans="6:12">
      <c r="G2064" s="430"/>
      <c r="H2064" s="430"/>
    </row>
    <row r="2065" spans="7:12">
      <c r="G2065" s="430"/>
      <c r="H2065" s="430"/>
    </row>
    <row r="2066" spans="7:12">
      <c r="G2066" s="430"/>
      <c r="H2066" s="430"/>
    </row>
    <row r="2067" spans="7:12">
      <c r="G2067" s="430"/>
      <c r="H2067" s="430"/>
    </row>
    <row r="2068" spans="7:12">
      <c r="G2068" s="430"/>
      <c r="H2068" s="430"/>
    </row>
    <row r="2069" spans="7:12">
      <c r="G2069" s="430"/>
      <c r="H2069" s="430"/>
    </row>
    <row r="2070" spans="7:12">
      <c r="G2070" s="430"/>
      <c r="H2070" s="430"/>
    </row>
    <row r="2071" spans="7:12">
      <c r="G2071" s="430"/>
      <c r="H2071" s="430"/>
    </row>
    <row r="2072" spans="7:12">
      <c r="G2072" s="430"/>
      <c r="H2072" s="430"/>
    </row>
    <row r="2073" spans="7:12">
      <c r="G2073" s="430"/>
      <c r="H2073" s="430"/>
    </row>
    <row r="2074" spans="7:12">
      <c r="G2074" s="430"/>
      <c r="H2074" s="430"/>
    </row>
    <row r="2075" spans="7:12">
      <c r="G2075" s="143"/>
      <c r="H2075" s="143"/>
    </row>
    <row r="2076" spans="7:12">
      <c r="G2076" s="143"/>
      <c r="H2076" s="143"/>
    </row>
    <row r="2077" spans="7:12">
      <c r="G2077" s="431" t="s">
        <v>1158</v>
      </c>
      <c r="H2077" s="431"/>
      <c r="I2077" s="151" t="s">
        <v>19</v>
      </c>
      <c r="J2077" s="432">
        <v>10000</v>
      </c>
      <c r="K2077" s="433"/>
      <c r="L2077" s="151" t="s">
        <v>20</v>
      </c>
    </row>
    <row r="2078" spans="7:12" ht="24" customHeight="1">
      <c r="G2078" s="430" t="s">
        <v>1198</v>
      </c>
      <c r="H2078" s="430"/>
    </row>
    <row r="2079" spans="7:12">
      <c r="G2079" s="430"/>
      <c r="H2079" s="430"/>
    </row>
    <row r="2080" spans="7:12">
      <c r="G2080" s="430"/>
      <c r="H2080" s="430"/>
    </row>
    <row r="2081" spans="7:12">
      <c r="G2081" s="430"/>
      <c r="H2081" s="430"/>
    </row>
    <row r="2082" spans="7:12">
      <c r="G2082" s="430"/>
      <c r="H2082" s="430"/>
    </row>
    <row r="2083" spans="7:12">
      <c r="G2083" s="430"/>
      <c r="H2083" s="430"/>
    </row>
    <row r="2084" spans="7:12">
      <c r="G2084" s="430"/>
      <c r="H2084" s="430"/>
    </row>
    <row r="2085" spans="7:12">
      <c r="G2085" s="430"/>
      <c r="H2085" s="430"/>
    </row>
    <row r="2086" spans="7:12">
      <c r="G2086" s="430"/>
      <c r="H2086" s="430"/>
    </row>
    <row r="2087" spans="7:12">
      <c r="G2087" s="143"/>
      <c r="H2087" s="143"/>
    </row>
    <row r="2088" spans="7:12">
      <c r="G2088" s="143"/>
      <c r="H2088" s="143"/>
    </row>
    <row r="2091" spans="7:12">
      <c r="G2091" s="431" t="s">
        <v>208</v>
      </c>
      <c r="H2091" s="431"/>
      <c r="I2091" s="151" t="s">
        <v>19</v>
      </c>
      <c r="J2091" s="432">
        <v>20000</v>
      </c>
      <c r="K2091" s="433"/>
      <c r="L2091" s="151" t="s">
        <v>20</v>
      </c>
    </row>
    <row r="2092" spans="7:12" ht="24" customHeight="1">
      <c r="G2092" s="430" t="s">
        <v>1199</v>
      </c>
      <c r="H2092" s="430"/>
    </row>
    <row r="2093" spans="7:12">
      <c r="G2093" s="430"/>
      <c r="H2093" s="430"/>
    </row>
    <row r="2094" spans="7:12">
      <c r="G2094" s="430"/>
      <c r="H2094" s="430"/>
    </row>
    <row r="2095" spans="7:12">
      <c r="G2095" s="430"/>
      <c r="H2095" s="430"/>
    </row>
    <row r="2096" spans="7:12">
      <c r="G2096" s="430"/>
      <c r="H2096" s="430"/>
    </row>
    <row r="2097" spans="7:12">
      <c r="G2097" s="430"/>
      <c r="H2097" s="430"/>
    </row>
    <row r="2098" spans="7:12">
      <c r="G2098" s="430"/>
      <c r="H2098" s="430"/>
    </row>
    <row r="2099" spans="7:12">
      <c r="G2099" s="430"/>
      <c r="H2099" s="430"/>
    </row>
    <row r="2100" spans="7:12">
      <c r="G2100" s="430"/>
      <c r="H2100" s="430"/>
    </row>
    <row r="2101" spans="7:12">
      <c r="G2101" s="143"/>
      <c r="H2101" s="143"/>
    </row>
    <row r="2102" spans="7:12">
      <c r="G2102" s="143"/>
      <c r="H2102" s="143"/>
    </row>
    <row r="2103" spans="7:12">
      <c r="G2103" s="431" t="s">
        <v>212</v>
      </c>
      <c r="H2103" s="431"/>
      <c r="I2103" s="151" t="s">
        <v>19</v>
      </c>
      <c r="J2103" s="432">
        <v>40000</v>
      </c>
      <c r="K2103" s="433"/>
      <c r="L2103" s="151" t="s">
        <v>20</v>
      </c>
    </row>
    <row r="2104" spans="7:12" ht="24" customHeight="1">
      <c r="G2104" s="430" t="s">
        <v>1200</v>
      </c>
      <c r="H2104" s="430"/>
    </row>
    <row r="2105" spans="7:12">
      <c r="G2105" s="430"/>
      <c r="H2105" s="430"/>
    </row>
    <row r="2106" spans="7:12">
      <c r="G2106" s="430"/>
      <c r="H2106" s="430"/>
    </row>
    <row r="2107" spans="7:12">
      <c r="G2107" s="430"/>
      <c r="H2107" s="430"/>
    </row>
    <row r="2108" spans="7:12">
      <c r="G2108" s="430"/>
      <c r="H2108" s="430"/>
    </row>
    <row r="2109" spans="7:12">
      <c r="G2109" s="430"/>
      <c r="H2109" s="430"/>
    </row>
    <row r="2110" spans="7:12">
      <c r="G2110" s="430"/>
      <c r="H2110" s="430"/>
    </row>
    <row r="2111" spans="7:12">
      <c r="G2111" s="430"/>
      <c r="H2111" s="430"/>
    </row>
    <row r="2112" spans="7:12">
      <c r="G2112" s="430"/>
      <c r="H2112" s="430"/>
    </row>
    <row r="2113" spans="6:12">
      <c r="G2113" s="143"/>
      <c r="H2113" s="143"/>
    </row>
    <row r="2114" spans="6:12">
      <c r="G2114" s="143"/>
      <c r="H2114" s="143"/>
    </row>
    <row r="2115" spans="6:12">
      <c r="G2115" s="143"/>
      <c r="H2115" s="143"/>
    </row>
    <row r="2116" spans="6:12">
      <c r="G2116" s="143"/>
      <c r="H2116" s="143"/>
    </row>
    <row r="2121" spans="6:12">
      <c r="F2121" s="431" t="s">
        <v>213</v>
      </c>
      <c r="G2121" s="431"/>
      <c r="H2121" s="431"/>
      <c r="I2121" s="151" t="s">
        <v>43</v>
      </c>
      <c r="J2121" s="432">
        <v>236000</v>
      </c>
      <c r="K2121" s="433"/>
      <c r="L2121" s="151" t="s">
        <v>20</v>
      </c>
    </row>
    <row r="2122" spans="6:12">
      <c r="F2122" s="126"/>
      <c r="G2122" s="431" t="s">
        <v>1201</v>
      </c>
      <c r="H2122" s="431"/>
      <c r="I2122" s="148" t="s">
        <v>19</v>
      </c>
      <c r="J2122" s="444">
        <v>183000</v>
      </c>
      <c r="K2122" s="445"/>
      <c r="L2122" s="148" t="s">
        <v>20</v>
      </c>
    </row>
    <row r="2123" spans="6:12" ht="24" customHeight="1">
      <c r="G2123" s="430" t="s">
        <v>1202</v>
      </c>
      <c r="H2123" s="430"/>
      <c r="I2123" s="143"/>
    </row>
    <row r="2124" spans="6:12">
      <c r="G2124" s="430"/>
      <c r="H2124" s="430"/>
      <c r="I2124" s="143"/>
    </row>
    <row r="2125" spans="6:12">
      <c r="G2125" s="430"/>
      <c r="H2125" s="430"/>
      <c r="I2125" s="143"/>
    </row>
    <row r="2126" spans="6:12">
      <c r="G2126" s="430"/>
      <c r="H2126" s="430"/>
      <c r="I2126" s="143"/>
    </row>
    <row r="2127" spans="6:12">
      <c r="G2127" s="430"/>
      <c r="H2127" s="430"/>
      <c r="I2127" s="143"/>
    </row>
    <row r="2128" spans="6:12">
      <c r="G2128" s="430"/>
      <c r="H2128" s="430"/>
      <c r="I2128" s="143"/>
    </row>
    <row r="2129" spans="7:12">
      <c r="G2129" s="430"/>
      <c r="H2129" s="430"/>
      <c r="I2129" s="143"/>
    </row>
    <row r="2130" spans="7:12">
      <c r="G2130" s="143"/>
      <c r="H2130" s="143"/>
      <c r="I2130" s="143"/>
    </row>
    <row r="2131" spans="7:12">
      <c r="G2131" s="143"/>
      <c r="H2131" s="143"/>
      <c r="I2131" s="143"/>
    </row>
    <row r="2132" spans="7:12">
      <c r="G2132" s="431" t="s">
        <v>215</v>
      </c>
      <c r="H2132" s="431"/>
      <c r="I2132" s="151" t="s">
        <v>19</v>
      </c>
      <c r="J2132" s="432">
        <v>15000</v>
      </c>
      <c r="K2132" s="433"/>
      <c r="L2132" s="151" t="s">
        <v>20</v>
      </c>
    </row>
    <row r="2133" spans="7:12" ht="24" customHeight="1">
      <c r="G2133" s="430" t="s">
        <v>1203</v>
      </c>
      <c r="H2133" s="430"/>
      <c r="I2133" s="143"/>
    </row>
    <row r="2134" spans="7:12">
      <c r="G2134" s="430"/>
      <c r="H2134" s="430"/>
      <c r="I2134" s="143"/>
    </row>
    <row r="2135" spans="7:12">
      <c r="G2135" s="430"/>
      <c r="H2135" s="430"/>
      <c r="I2135" s="143"/>
    </row>
    <row r="2136" spans="7:12">
      <c r="G2136" s="430"/>
      <c r="H2136" s="430"/>
      <c r="I2136" s="143"/>
    </row>
    <row r="2137" spans="7:12">
      <c r="G2137" s="430"/>
      <c r="H2137" s="430"/>
    </row>
    <row r="2138" spans="7:12">
      <c r="G2138" s="430"/>
      <c r="H2138" s="430"/>
    </row>
    <row r="2139" spans="7:12">
      <c r="G2139" s="430"/>
      <c r="H2139" s="430"/>
    </row>
    <row r="2140" spans="7:12">
      <c r="G2140" s="143"/>
      <c r="H2140" s="143"/>
    </row>
    <row r="2141" spans="7:12">
      <c r="G2141" s="143"/>
      <c r="H2141" s="143"/>
    </row>
    <row r="2142" spans="7:12">
      <c r="G2142" s="431" t="s">
        <v>217</v>
      </c>
      <c r="H2142" s="431"/>
      <c r="I2142" s="148" t="s">
        <v>19</v>
      </c>
      <c r="J2142" s="471">
        <v>38000</v>
      </c>
      <c r="K2142" s="472"/>
      <c r="L2142" s="148" t="s">
        <v>20</v>
      </c>
    </row>
    <row r="2143" spans="7:12" ht="24" customHeight="1">
      <c r="G2143" s="430" t="s">
        <v>1204</v>
      </c>
      <c r="H2143" s="430"/>
    </row>
    <row r="2144" spans="7:12">
      <c r="G2144" s="430"/>
      <c r="H2144" s="430"/>
    </row>
    <row r="2145" spans="5:12">
      <c r="G2145" s="430"/>
      <c r="H2145" s="430"/>
    </row>
    <row r="2146" spans="5:12">
      <c r="G2146" s="430"/>
      <c r="H2146" s="430"/>
    </row>
    <row r="2147" spans="5:12">
      <c r="G2147" s="430"/>
      <c r="H2147" s="430"/>
    </row>
    <row r="2148" spans="5:12">
      <c r="G2148" s="430"/>
      <c r="H2148" s="430"/>
    </row>
    <row r="2149" spans="5:12">
      <c r="G2149" s="430"/>
      <c r="H2149" s="430"/>
    </row>
    <row r="2150" spans="5:12">
      <c r="G2150" s="143"/>
      <c r="H2150" s="143"/>
    </row>
    <row r="2151" spans="5:12">
      <c r="E2151" s="431" t="s">
        <v>32</v>
      </c>
      <c r="F2151" s="431"/>
      <c r="G2151" s="431"/>
      <c r="H2151" s="431"/>
      <c r="I2151" s="148" t="s">
        <v>43</v>
      </c>
      <c r="J2151" s="444">
        <v>59800</v>
      </c>
      <c r="K2151" s="445"/>
      <c r="L2151" s="148" t="s">
        <v>20</v>
      </c>
    </row>
    <row r="2152" spans="5:12">
      <c r="E2152" s="147"/>
      <c r="F2152" s="431" t="s">
        <v>1205</v>
      </c>
      <c r="G2152" s="431"/>
      <c r="H2152" s="431"/>
      <c r="I2152" s="148" t="s">
        <v>43</v>
      </c>
      <c r="J2152" s="444">
        <v>59800</v>
      </c>
      <c r="K2152" s="445"/>
      <c r="L2152" s="148" t="s">
        <v>20</v>
      </c>
    </row>
    <row r="2153" spans="5:12">
      <c r="E2153" s="147"/>
      <c r="F2153" s="431" t="s">
        <v>219</v>
      </c>
      <c r="G2153" s="431"/>
      <c r="H2153" s="431"/>
      <c r="I2153" s="148"/>
      <c r="J2153" s="148"/>
      <c r="K2153" s="148"/>
      <c r="L2153" s="148"/>
    </row>
    <row r="2154" spans="5:12">
      <c r="E2154" s="147"/>
      <c r="F2154" s="147"/>
      <c r="G2154" s="431" t="s">
        <v>767</v>
      </c>
      <c r="H2154" s="431"/>
      <c r="I2154" s="148" t="s">
        <v>19</v>
      </c>
      <c r="J2154" s="444">
        <v>3800</v>
      </c>
      <c r="K2154" s="445"/>
      <c r="L2154" s="148" t="s">
        <v>20</v>
      </c>
    </row>
    <row r="2155" spans="5:12" ht="24" customHeight="1">
      <c r="G2155" s="430" t="s">
        <v>1206</v>
      </c>
      <c r="H2155" s="430"/>
    </row>
    <row r="2156" spans="5:12">
      <c r="G2156" s="430"/>
      <c r="H2156" s="430"/>
    </row>
    <row r="2157" spans="5:12">
      <c r="G2157" s="430"/>
      <c r="H2157" s="430"/>
    </row>
    <row r="2158" spans="5:12">
      <c r="G2158" s="430"/>
      <c r="H2158" s="430"/>
    </row>
    <row r="2159" spans="5:12">
      <c r="G2159" s="430"/>
      <c r="H2159" s="430"/>
    </row>
    <row r="2160" spans="5:12">
      <c r="G2160" s="430"/>
      <c r="H2160" s="430"/>
    </row>
    <row r="2161" spans="7:8">
      <c r="G2161" s="430"/>
      <c r="H2161" s="430"/>
    </row>
    <row r="2162" spans="7:8">
      <c r="G2162" s="430"/>
      <c r="H2162" s="430"/>
    </row>
    <row r="2163" spans="7:8">
      <c r="G2163" s="430"/>
      <c r="H2163" s="430"/>
    </row>
    <row r="2164" spans="7:8">
      <c r="G2164" s="430"/>
      <c r="H2164" s="430"/>
    </row>
    <row r="2165" spans="7:8">
      <c r="G2165" s="430"/>
      <c r="H2165" s="430"/>
    </row>
    <row r="2166" spans="7:8">
      <c r="G2166" s="430"/>
      <c r="H2166" s="430"/>
    </row>
    <row r="2167" spans="7:8">
      <c r="G2167" s="430"/>
      <c r="H2167" s="430"/>
    </row>
    <row r="2168" spans="7:8">
      <c r="G2168" s="430"/>
      <c r="H2168" s="430"/>
    </row>
    <row r="2169" spans="7:8">
      <c r="G2169" s="430"/>
      <c r="H2169" s="430"/>
    </row>
    <row r="2170" spans="7:8">
      <c r="G2170" s="430"/>
      <c r="H2170" s="430"/>
    </row>
    <row r="2171" spans="7:8">
      <c r="G2171" s="430"/>
      <c r="H2171" s="430"/>
    </row>
    <row r="2172" spans="7:8">
      <c r="G2172" s="430"/>
      <c r="H2172" s="430"/>
    </row>
    <row r="2181" spans="6:12">
      <c r="F2181" s="431" t="s">
        <v>225</v>
      </c>
      <c r="G2181" s="431"/>
      <c r="H2181" s="431"/>
    </row>
    <row r="2182" spans="6:12">
      <c r="G2182" s="431" t="s">
        <v>810</v>
      </c>
      <c r="H2182" s="431"/>
      <c r="I2182" s="151" t="s">
        <v>19</v>
      </c>
      <c r="J2182" s="432">
        <v>40000</v>
      </c>
      <c r="K2182" s="433"/>
      <c r="L2182" s="151" t="s">
        <v>20</v>
      </c>
    </row>
    <row r="2183" spans="6:12" ht="24" customHeight="1">
      <c r="G2183" s="430" t="s">
        <v>1207</v>
      </c>
      <c r="H2183" s="430"/>
    </row>
    <row r="2184" spans="6:12">
      <c r="G2184" s="430"/>
      <c r="H2184" s="430"/>
    </row>
    <row r="2185" spans="6:12">
      <c r="G2185" s="430"/>
      <c r="H2185" s="430"/>
    </row>
    <row r="2186" spans="6:12">
      <c r="G2186" s="430"/>
      <c r="H2186" s="430"/>
    </row>
    <row r="2187" spans="6:12">
      <c r="G2187" s="430"/>
      <c r="H2187" s="430"/>
    </row>
    <row r="2188" spans="6:12">
      <c r="G2188" s="430"/>
      <c r="H2188" s="430"/>
    </row>
    <row r="2189" spans="6:12">
      <c r="G2189" s="430"/>
      <c r="H2189" s="430"/>
    </row>
    <row r="2190" spans="6:12">
      <c r="G2190" s="430"/>
      <c r="H2190" s="430"/>
    </row>
    <row r="2191" spans="6:12">
      <c r="G2191" s="430"/>
      <c r="H2191" s="430"/>
    </row>
    <row r="2192" spans="6:12">
      <c r="G2192" s="430"/>
      <c r="H2192" s="430"/>
    </row>
    <row r="2193" spans="7:8">
      <c r="G2193" s="430"/>
      <c r="H2193" s="430"/>
    </row>
    <row r="2194" spans="7:8">
      <c r="G2194" s="430"/>
      <c r="H2194" s="430"/>
    </row>
    <row r="2195" spans="7:8">
      <c r="G2195" s="430"/>
      <c r="H2195" s="430"/>
    </row>
    <row r="2196" spans="7:8">
      <c r="G2196" s="430"/>
      <c r="H2196" s="430"/>
    </row>
    <row r="2197" spans="7:8">
      <c r="G2197" s="430"/>
      <c r="H2197" s="430"/>
    </row>
    <row r="2198" spans="7:8">
      <c r="G2198" s="430"/>
      <c r="H2198" s="430"/>
    </row>
    <row r="2199" spans="7:8">
      <c r="G2199" s="430"/>
      <c r="H2199" s="430"/>
    </row>
    <row r="2200" spans="7:8">
      <c r="G2200" s="430"/>
      <c r="H2200" s="430"/>
    </row>
    <row r="2201" spans="7:8">
      <c r="G2201" s="430"/>
      <c r="H2201" s="430"/>
    </row>
    <row r="2202" spans="7:8">
      <c r="G2202" s="430"/>
      <c r="H2202" s="430"/>
    </row>
    <row r="2203" spans="7:8">
      <c r="G2203" s="430"/>
      <c r="H2203" s="430"/>
    </row>
    <row r="2204" spans="7:8">
      <c r="G2204" s="430"/>
      <c r="H2204" s="430"/>
    </row>
    <row r="2205" spans="7:8">
      <c r="G2205" s="430"/>
      <c r="H2205" s="430"/>
    </row>
    <row r="2206" spans="7:8">
      <c r="G2206" s="430"/>
      <c r="H2206" s="430"/>
    </row>
    <row r="2207" spans="7:8">
      <c r="G2207" s="430"/>
      <c r="H2207" s="430"/>
    </row>
    <row r="2208" spans="7:8">
      <c r="G2208" s="430"/>
      <c r="H2208" s="430"/>
    </row>
    <row r="2209" spans="7:12">
      <c r="G2209" s="430"/>
      <c r="H2209" s="430"/>
    </row>
    <row r="2210" spans="7:12">
      <c r="G2210" s="430"/>
      <c r="H2210" s="430"/>
    </row>
    <row r="2211" spans="7:12">
      <c r="G2211" s="431" t="s">
        <v>1118</v>
      </c>
      <c r="H2211" s="431"/>
      <c r="I2211" s="151" t="s">
        <v>19</v>
      </c>
      <c r="J2211" s="432">
        <v>16000</v>
      </c>
      <c r="K2211" s="433"/>
      <c r="L2211" s="151" t="s">
        <v>20</v>
      </c>
    </row>
    <row r="2212" spans="7:12">
      <c r="G2212" s="431" t="s">
        <v>1119</v>
      </c>
      <c r="H2212" s="431"/>
    </row>
    <row r="2213" spans="7:12">
      <c r="G2213" s="430" t="s">
        <v>1208</v>
      </c>
      <c r="H2213" s="439"/>
    </row>
    <row r="2214" spans="7:12">
      <c r="G2214" s="439"/>
      <c r="H2214" s="439"/>
    </row>
    <row r="2215" spans="7:12">
      <c r="G2215" s="439"/>
      <c r="H2215" s="439"/>
    </row>
    <row r="2216" spans="7:12">
      <c r="G2216" s="439"/>
      <c r="H2216" s="439"/>
    </row>
    <row r="2217" spans="7:12">
      <c r="G2217" s="439"/>
      <c r="H2217" s="439"/>
    </row>
    <row r="2218" spans="7:12">
      <c r="G2218" s="439"/>
      <c r="H2218" s="439"/>
    </row>
    <row r="2219" spans="7:12">
      <c r="G2219" s="439"/>
      <c r="H2219" s="439"/>
    </row>
    <row r="2220" spans="7:12">
      <c r="G2220" s="439"/>
      <c r="H2220" s="439"/>
    </row>
    <row r="2221" spans="7:12">
      <c r="G2221" s="439"/>
      <c r="H2221" s="439"/>
    </row>
    <row r="2222" spans="7:12">
      <c r="G2222" s="439"/>
      <c r="H2222" s="439"/>
    </row>
    <row r="2223" spans="7:12">
      <c r="G2223" s="439"/>
      <c r="H2223" s="439"/>
    </row>
    <row r="2224" spans="7:12">
      <c r="G2224" s="439"/>
      <c r="H2224" s="439"/>
    </row>
    <row r="2225" spans="7:8">
      <c r="G2225" s="439"/>
      <c r="H2225" s="439"/>
    </row>
    <row r="2226" spans="7:8">
      <c r="G2226" s="439"/>
      <c r="H2226" s="439"/>
    </row>
    <row r="2227" spans="7:8">
      <c r="G2227" s="439"/>
      <c r="H2227" s="439"/>
    </row>
    <row r="2228" spans="7:8">
      <c r="G2228" s="439"/>
      <c r="H2228" s="439"/>
    </row>
    <row r="2229" spans="7:8">
      <c r="G2229" s="439"/>
      <c r="H2229" s="439"/>
    </row>
    <row r="2230" spans="7:8">
      <c r="G2230" s="439"/>
      <c r="H2230" s="439"/>
    </row>
    <row r="2231" spans="7:8">
      <c r="G2231" s="439"/>
      <c r="H2231" s="439"/>
    </row>
    <row r="2232" spans="7:8">
      <c r="G2232" s="439"/>
      <c r="H2232" s="439"/>
    </row>
    <row r="2233" spans="7:8">
      <c r="G2233" s="439"/>
      <c r="H2233" s="439"/>
    </row>
    <row r="2234" spans="7:8">
      <c r="G2234" s="439"/>
      <c r="H2234" s="439"/>
    </row>
    <row r="2235" spans="7:8">
      <c r="G2235" s="439"/>
      <c r="H2235" s="439"/>
    </row>
    <row r="2236" spans="7:8">
      <c r="G2236" s="439"/>
      <c r="H2236" s="439"/>
    </row>
    <row r="2237" spans="7:8">
      <c r="G2237" s="439"/>
      <c r="H2237" s="439"/>
    </row>
    <row r="2238" spans="7:8">
      <c r="G2238" s="439"/>
      <c r="H2238" s="439"/>
    </row>
    <row r="2239" spans="7:8">
      <c r="G2239" s="439"/>
      <c r="H2239" s="439"/>
    </row>
    <row r="2241" spans="5:12" ht="24" customHeight="1">
      <c r="G2241" s="440" t="s">
        <v>1209</v>
      </c>
      <c r="H2241" s="440"/>
    </row>
    <row r="2242" spans="5:12">
      <c r="G2242" s="440"/>
      <c r="H2242" s="440"/>
    </row>
    <row r="2243" spans="5:12">
      <c r="G2243" s="440"/>
      <c r="H2243" s="440"/>
    </row>
    <row r="2244" spans="5:12">
      <c r="G2244" s="440"/>
      <c r="H2244" s="440"/>
    </row>
    <row r="2245" spans="5:12">
      <c r="G2245" s="440"/>
      <c r="H2245" s="440"/>
    </row>
    <row r="2246" spans="5:12">
      <c r="G2246" s="440"/>
      <c r="H2246" s="440"/>
    </row>
    <row r="2247" spans="5:12">
      <c r="G2247" s="440"/>
      <c r="H2247" s="440"/>
    </row>
    <row r="2248" spans="5:12">
      <c r="G2248" s="143"/>
      <c r="H2248" s="143"/>
    </row>
    <row r="2249" spans="5:12">
      <c r="G2249" s="143"/>
      <c r="H2249" s="143"/>
    </row>
    <row r="2250" spans="5:12">
      <c r="E2250" s="431" t="s">
        <v>89</v>
      </c>
      <c r="F2250" s="431"/>
      <c r="G2250" s="431"/>
      <c r="H2250" s="431"/>
      <c r="I2250" s="148" t="s">
        <v>43</v>
      </c>
      <c r="J2250" s="444">
        <v>12134742</v>
      </c>
      <c r="K2250" s="445"/>
      <c r="L2250" s="148" t="s">
        <v>20</v>
      </c>
    </row>
    <row r="2251" spans="5:12">
      <c r="F2251" s="431" t="s">
        <v>30</v>
      </c>
      <c r="G2251" s="431"/>
      <c r="H2251" s="431"/>
      <c r="I2251" s="148" t="s">
        <v>43</v>
      </c>
      <c r="J2251" s="444">
        <v>5183800</v>
      </c>
      <c r="K2251" s="445"/>
      <c r="L2251" s="148" t="s">
        <v>20</v>
      </c>
    </row>
    <row r="2252" spans="5:12">
      <c r="F2252" s="431" t="s">
        <v>172</v>
      </c>
      <c r="G2252" s="431"/>
      <c r="H2252" s="431"/>
      <c r="I2252" s="148" t="s">
        <v>43</v>
      </c>
      <c r="J2252" s="444">
        <v>5183800</v>
      </c>
      <c r="K2252" s="445"/>
      <c r="L2252" s="148" t="s">
        <v>20</v>
      </c>
    </row>
    <row r="2253" spans="5:12">
      <c r="G2253" s="431" t="s">
        <v>1176</v>
      </c>
      <c r="H2253" s="431"/>
      <c r="I2253" s="148" t="s">
        <v>19</v>
      </c>
      <c r="J2253" s="444">
        <v>3597960</v>
      </c>
      <c r="K2253" s="445"/>
      <c r="L2253" s="148" t="s">
        <v>20</v>
      </c>
    </row>
    <row r="2254" spans="5:12" ht="24" customHeight="1">
      <c r="G2254" s="430" t="s">
        <v>1210</v>
      </c>
      <c r="H2254" s="430"/>
    </row>
    <row r="2255" spans="5:12">
      <c r="G2255" s="430"/>
      <c r="H2255" s="430"/>
    </row>
    <row r="2256" spans="5:12">
      <c r="G2256" s="430"/>
      <c r="H2256" s="430"/>
    </row>
    <row r="2257" spans="7:12">
      <c r="G2257" s="430"/>
      <c r="H2257" s="430"/>
    </row>
    <row r="2258" spans="7:12">
      <c r="G2258" s="430"/>
      <c r="H2258" s="430"/>
    </row>
    <row r="2259" spans="7:12">
      <c r="G2259" s="430"/>
      <c r="H2259" s="430"/>
    </row>
    <row r="2260" spans="7:12">
      <c r="G2260" s="430"/>
      <c r="H2260" s="430"/>
    </row>
    <row r="2261" spans="7:12">
      <c r="G2261" s="430"/>
      <c r="H2261" s="430"/>
    </row>
    <row r="2262" spans="7:12">
      <c r="G2262" s="143"/>
      <c r="H2262" s="143"/>
    </row>
    <row r="2263" spans="7:12">
      <c r="G2263" s="431" t="s">
        <v>1211</v>
      </c>
      <c r="H2263" s="431"/>
      <c r="I2263" s="151" t="s">
        <v>19</v>
      </c>
      <c r="J2263" s="432">
        <v>520800</v>
      </c>
      <c r="K2263" s="433"/>
      <c r="L2263" s="151" t="s">
        <v>20</v>
      </c>
    </row>
    <row r="2264" spans="7:12">
      <c r="G2264" s="430" t="s">
        <v>1212</v>
      </c>
      <c r="H2264" s="430"/>
    </row>
    <row r="2265" spans="7:12" ht="24" customHeight="1">
      <c r="G2265" s="430"/>
      <c r="H2265" s="430"/>
    </row>
    <row r="2266" spans="7:12">
      <c r="G2266" s="430"/>
      <c r="H2266" s="430"/>
    </row>
    <row r="2267" spans="7:12">
      <c r="G2267" s="430"/>
      <c r="H2267" s="430"/>
    </row>
    <row r="2268" spans="7:12">
      <c r="G2268" s="430"/>
      <c r="H2268" s="430"/>
    </row>
    <row r="2269" spans="7:12">
      <c r="G2269" s="430"/>
      <c r="H2269" s="430"/>
    </row>
    <row r="2270" spans="7:12">
      <c r="G2270" s="139"/>
      <c r="H2270" s="139"/>
    </row>
    <row r="2271" spans="7:12">
      <c r="G2271" s="431" t="s">
        <v>1179</v>
      </c>
      <c r="H2271" s="431"/>
      <c r="I2271" s="151" t="s">
        <v>19</v>
      </c>
      <c r="J2271" s="432">
        <v>1065040</v>
      </c>
      <c r="K2271" s="433"/>
      <c r="L2271" s="151" t="s">
        <v>20</v>
      </c>
    </row>
    <row r="2272" spans="7:12" ht="24" customHeight="1">
      <c r="G2272" s="430" t="s">
        <v>1213</v>
      </c>
      <c r="H2272" s="430"/>
    </row>
    <row r="2273" spans="5:12">
      <c r="G2273" s="430"/>
      <c r="H2273" s="430"/>
    </row>
    <row r="2274" spans="5:12">
      <c r="G2274" s="430"/>
      <c r="H2274" s="430"/>
    </row>
    <row r="2275" spans="5:12">
      <c r="G2275" s="430"/>
      <c r="H2275" s="430"/>
    </row>
    <row r="2276" spans="5:12">
      <c r="G2276" s="430"/>
      <c r="H2276" s="430"/>
    </row>
    <row r="2277" spans="5:12">
      <c r="G2277" s="430"/>
      <c r="H2277" s="430"/>
    </row>
    <row r="2278" spans="5:12">
      <c r="G2278" s="430"/>
      <c r="H2278" s="430"/>
    </row>
    <row r="2279" spans="5:12">
      <c r="G2279" s="139"/>
      <c r="H2279" s="139"/>
    </row>
    <row r="2280" spans="5:12">
      <c r="E2280" s="431" t="s">
        <v>1214</v>
      </c>
      <c r="F2280" s="431"/>
      <c r="G2280" s="431"/>
      <c r="H2280" s="431"/>
      <c r="I2280" s="151" t="s">
        <v>43</v>
      </c>
      <c r="J2280" s="432">
        <v>3627142</v>
      </c>
      <c r="K2280" s="433"/>
      <c r="L2280" s="151" t="s">
        <v>20</v>
      </c>
    </row>
    <row r="2281" spans="5:12">
      <c r="E2281" s="147"/>
      <c r="F2281" s="431" t="s">
        <v>188</v>
      </c>
      <c r="G2281" s="431"/>
      <c r="H2281" s="431"/>
      <c r="I2281" s="151" t="s">
        <v>43</v>
      </c>
      <c r="J2281" s="432">
        <v>2054075</v>
      </c>
      <c r="K2281" s="433"/>
      <c r="L2281" s="151" t="s">
        <v>20</v>
      </c>
    </row>
    <row r="2282" spans="5:12">
      <c r="E2282" s="147"/>
      <c r="F2282" s="431" t="s">
        <v>1042</v>
      </c>
      <c r="G2282" s="431"/>
      <c r="H2282" s="431"/>
      <c r="I2282" s="151"/>
      <c r="J2282" s="151"/>
      <c r="K2282" s="151"/>
      <c r="L2282" s="151"/>
    </row>
    <row r="2283" spans="5:12">
      <c r="E2283" s="147"/>
      <c r="F2283" s="431" t="s">
        <v>1043</v>
      </c>
      <c r="G2283" s="431"/>
      <c r="H2283" s="431"/>
      <c r="I2283" s="151"/>
      <c r="J2283" s="151"/>
      <c r="K2283" s="151"/>
      <c r="L2283" s="151"/>
    </row>
    <row r="2284" spans="5:12">
      <c r="E2284" s="126"/>
      <c r="F2284" s="126"/>
      <c r="G2284" s="431" t="s">
        <v>1215</v>
      </c>
      <c r="H2284" s="431"/>
      <c r="I2284" s="151" t="s">
        <v>19</v>
      </c>
      <c r="J2284" s="432">
        <v>1455300</v>
      </c>
      <c r="K2284" s="433"/>
      <c r="L2284" s="151" t="s">
        <v>20</v>
      </c>
    </row>
    <row r="2285" spans="5:12" ht="24" customHeight="1">
      <c r="G2285" s="430" t="s">
        <v>1216</v>
      </c>
      <c r="H2285" s="430"/>
    </row>
    <row r="2286" spans="5:12">
      <c r="G2286" s="430"/>
      <c r="H2286" s="430"/>
    </row>
    <row r="2287" spans="5:12">
      <c r="G2287" s="430"/>
      <c r="H2287" s="430"/>
    </row>
    <row r="2288" spans="5:12">
      <c r="G2288" s="430"/>
      <c r="H2288" s="430"/>
    </row>
    <row r="2289" spans="7:12">
      <c r="G2289" s="430"/>
      <c r="H2289" s="430"/>
    </row>
    <row r="2290" spans="7:12">
      <c r="G2290" s="430"/>
      <c r="H2290" s="430"/>
    </row>
    <row r="2291" spans="7:12">
      <c r="G2291" s="430"/>
      <c r="H2291" s="430"/>
    </row>
    <row r="2292" spans="7:12">
      <c r="G2292" s="430"/>
      <c r="H2292" s="430"/>
    </row>
    <row r="2293" spans="7:12">
      <c r="G2293" s="430"/>
      <c r="H2293" s="430"/>
    </row>
    <row r="2294" spans="7:12">
      <c r="G2294" s="430"/>
      <c r="H2294" s="430"/>
    </row>
    <row r="2295" spans="7:12">
      <c r="G2295" s="430"/>
      <c r="H2295" s="430"/>
    </row>
    <row r="2296" spans="7:12">
      <c r="G2296" s="430"/>
      <c r="H2296" s="430"/>
    </row>
    <row r="2297" spans="7:12">
      <c r="G2297" s="430"/>
      <c r="H2297" s="430"/>
    </row>
    <row r="2298" spans="7:12">
      <c r="G2298" s="430"/>
      <c r="H2298" s="430"/>
    </row>
    <row r="2299" spans="7:12">
      <c r="G2299" s="430"/>
      <c r="H2299" s="430"/>
    </row>
    <row r="2300" spans="7:12">
      <c r="G2300" s="430"/>
      <c r="H2300" s="430"/>
    </row>
    <row r="2301" spans="7:12">
      <c r="G2301" s="431" t="s">
        <v>1217</v>
      </c>
      <c r="H2301" s="431"/>
      <c r="I2301" s="151" t="s">
        <v>19</v>
      </c>
      <c r="J2301" s="432">
        <v>498775</v>
      </c>
      <c r="K2301" s="433"/>
      <c r="L2301" s="151" t="s">
        <v>20</v>
      </c>
    </row>
    <row r="2302" spans="7:12" ht="24" customHeight="1">
      <c r="G2302" s="430" t="s">
        <v>1218</v>
      </c>
      <c r="H2302" s="430"/>
    </row>
    <row r="2303" spans="7:12">
      <c r="G2303" s="430"/>
      <c r="H2303" s="430"/>
    </row>
    <row r="2304" spans="7:12">
      <c r="G2304" s="430"/>
      <c r="H2304" s="430"/>
    </row>
    <row r="2305" spans="7:8">
      <c r="G2305" s="430"/>
      <c r="H2305" s="430"/>
    </row>
    <row r="2306" spans="7:8">
      <c r="G2306" s="430"/>
      <c r="H2306" s="430"/>
    </row>
    <row r="2307" spans="7:8">
      <c r="G2307" s="430"/>
      <c r="H2307" s="430"/>
    </row>
    <row r="2308" spans="7:8">
      <c r="G2308" s="430"/>
      <c r="H2308" s="430"/>
    </row>
    <row r="2309" spans="7:8">
      <c r="G2309" s="430"/>
      <c r="H2309" s="430"/>
    </row>
    <row r="2310" spans="7:8">
      <c r="G2310" s="430"/>
      <c r="H2310" s="430"/>
    </row>
    <row r="2311" spans="7:8">
      <c r="G2311" s="430"/>
      <c r="H2311" s="430"/>
    </row>
    <row r="2312" spans="7:8">
      <c r="G2312" s="430"/>
      <c r="H2312" s="430"/>
    </row>
    <row r="2313" spans="7:8">
      <c r="G2313" s="430"/>
      <c r="H2313" s="430"/>
    </row>
    <row r="2314" spans="7:8">
      <c r="G2314" s="430"/>
      <c r="H2314" s="430"/>
    </row>
    <row r="2315" spans="7:8">
      <c r="G2315" s="430"/>
      <c r="H2315" s="430"/>
    </row>
    <row r="2316" spans="7:8">
      <c r="G2316" s="430"/>
      <c r="H2316" s="430"/>
    </row>
    <row r="2317" spans="7:8">
      <c r="G2317" s="430"/>
      <c r="H2317" s="430"/>
    </row>
    <row r="2318" spans="7:8">
      <c r="G2318" s="430"/>
      <c r="H2318" s="430"/>
    </row>
    <row r="2319" spans="7:8">
      <c r="G2319" s="430"/>
      <c r="H2319" s="430"/>
    </row>
    <row r="2320" spans="7:8">
      <c r="G2320" s="430"/>
      <c r="H2320" s="430"/>
    </row>
    <row r="2321" spans="7:12">
      <c r="G2321" s="430"/>
      <c r="H2321" s="430"/>
    </row>
    <row r="2322" spans="7:12">
      <c r="G2322" s="430"/>
      <c r="H2322" s="430"/>
    </row>
    <row r="2323" spans="7:12">
      <c r="G2323" s="430"/>
      <c r="H2323" s="430"/>
    </row>
    <row r="2324" spans="7:12">
      <c r="G2324" s="430"/>
      <c r="H2324" s="430"/>
    </row>
    <row r="2325" spans="7:12">
      <c r="G2325" s="430"/>
      <c r="H2325" s="430"/>
    </row>
    <row r="2326" spans="7:12">
      <c r="G2326" s="139"/>
      <c r="H2326" s="139"/>
    </row>
    <row r="2331" spans="7:12">
      <c r="G2331" s="431" t="s">
        <v>1219</v>
      </c>
      <c r="H2331" s="431"/>
      <c r="I2331" s="151" t="s">
        <v>19</v>
      </c>
      <c r="J2331" s="432">
        <v>80000</v>
      </c>
      <c r="K2331" s="433"/>
      <c r="L2331" s="151" t="s">
        <v>20</v>
      </c>
    </row>
    <row r="2332" spans="7:12" ht="24" customHeight="1">
      <c r="G2332" s="430" t="s">
        <v>1220</v>
      </c>
      <c r="H2332" s="430"/>
    </row>
    <row r="2333" spans="7:12">
      <c r="G2333" s="430"/>
      <c r="H2333" s="430"/>
    </row>
    <row r="2334" spans="7:12">
      <c r="G2334" s="430"/>
      <c r="H2334" s="430"/>
    </row>
    <row r="2335" spans="7:12">
      <c r="G2335" s="430"/>
      <c r="H2335" s="430"/>
    </row>
    <row r="2336" spans="7:12">
      <c r="G2336" s="430"/>
      <c r="H2336" s="430"/>
    </row>
    <row r="2337" spans="7:12">
      <c r="G2337" s="430"/>
      <c r="H2337" s="430"/>
    </row>
    <row r="2338" spans="7:12">
      <c r="G2338" s="430"/>
      <c r="H2338" s="430"/>
    </row>
    <row r="2339" spans="7:12">
      <c r="G2339" s="430"/>
      <c r="H2339" s="430"/>
    </row>
    <row r="2340" spans="7:12">
      <c r="G2340" s="430"/>
      <c r="H2340" s="430"/>
    </row>
    <row r="2341" spans="7:12">
      <c r="G2341" s="430"/>
      <c r="H2341" s="430"/>
    </row>
    <row r="2342" spans="7:12">
      <c r="G2342" s="430"/>
      <c r="H2342" s="430"/>
    </row>
    <row r="2343" spans="7:12">
      <c r="G2343" s="430"/>
      <c r="H2343" s="430"/>
    </row>
    <row r="2344" spans="7:12">
      <c r="G2344" s="430"/>
      <c r="H2344" s="430"/>
    </row>
    <row r="2345" spans="7:12">
      <c r="G2345" s="430"/>
      <c r="H2345" s="430"/>
    </row>
    <row r="2346" spans="7:12">
      <c r="G2346" s="143"/>
      <c r="H2346" s="143"/>
    </row>
    <row r="2347" spans="7:12">
      <c r="G2347" s="143"/>
      <c r="H2347" s="143"/>
    </row>
    <row r="2348" spans="7:12">
      <c r="G2348" s="431" t="s">
        <v>852</v>
      </c>
      <c r="H2348" s="431"/>
      <c r="I2348" s="151" t="s">
        <v>19</v>
      </c>
      <c r="J2348" s="432">
        <v>20000</v>
      </c>
      <c r="K2348" s="433"/>
      <c r="L2348" s="151" t="s">
        <v>20</v>
      </c>
    </row>
    <row r="2349" spans="7:12">
      <c r="G2349" s="430" t="s">
        <v>1221</v>
      </c>
      <c r="H2349" s="439"/>
    </row>
    <row r="2350" spans="7:12">
      <c r="G2350" s="439"/>
      <c r="H2350" s="439"/>
    </row>
    <row r="2351" spans="7:12">
      <c r="G2351" s="439"/>
      <c r="H2351" s="439"/>
    </row>
    <row r="2352" spans="7:12">
      <c r="G2352" s="439"/>
      <c r="H2352" s="439"/>
    </row>
    <row r="2353" spans="6:12">
      <c r="G2353" s="439"/>
      <c r="H2353" s="439"/>
    </row>
    <row r="2354" spans="6:12">
      <c r="G2354" s="439"/>
      <c r="H2354" s="439"/>
    </row>
    <row r="2355" spans="6:12">
      <c r="G2355" s="439"/>
      <c r="H2355" s="439"/>
    </row>
    <row r="2356" spans="6:12">
      <c r="G2356" s="439"/>
      <c r="H2356" s="439"/>
    </row>
    <row r="2357" spans="6:12">
      <c r="G2357" s="439"/>
      <c r="H2357" s="439"/>
    </row>
    <row r="2358" spans="6:12">
      <c r="G2358" s="439"/>
      <c r="H2358" s="439"/>
    </row>
    <row r="2359" spans="6:12">
      <c r="G2359" s="439"/>
      <c r="H2359" s="439"/>
    </row>
    <row r="2360" spans="6:12">
      <c r="G2360" s="439"/>
      <c r="H2360" s="439"/>
    </row>
    <row r="2361" spans="6:12">
      <c r="F2361" s="431" t="s">
        <v>204</v>
      </c>
      <c r="G2361" s="431"/>
      <c r="H2361" s="431"/>
      <c r="I2361" s="148" t="s">
        <v>43</v>
      </c>
      <c r="J2361" s="444">
        <v>1573067</v>
      </c>
      <c r="K2361" s="445"/>
      <c r="L2361" s="148" t="s">
        <v>20</v>
      </c>
    </row>
    <row r="2362" spans="6:12">
      <c r="G2362" s="431" t="s">
        <v>207</v>
      </c>
      <c r="H2362" s="431"/>
      <c r="I2362" s="148" t="s">
        <v>19</v>
      </c>
      <c r="J2362" s="444">
        <v>1573067</v>
      </c>
      <c r="K2362" s="445"/>
      <c r="L2362" s="148" t="s">
        <v>20</v>
      </c>
    </row>
    <row r="2363" spans="6:12">
      <c r="G2363" s="451" t="s">
        <v>1222</v>
      </c>
      <c r="H2363" s="451"/>
      <c r="I2363" s="148"/>
      <c r="J2363" s="148"/>
      <c r="K2363" s="148"/>
      <c r="L2363" s="148"/>
    </row>
    <row r="2364" spans="6:12" ht="24" customHeight="1">
      <c r="G2364" s="430" t="s">
        <v>1223</v>
      </c>
      <c r="H2364" s="430"/>
    </row>
    <row r="2365" spans="6:12">
      <c r="G2365" s="430"/>
      <c r="H2365" s="430"/>
    </row>
    <row r="2366" spans="6:12">
      <c r="G2366" s="430"/>
      <c r="H2366" s="430"/>
    </row>
    <row r="2367" spans="6:12">
      <c r="G2367" s="430"/>
      <c r="H2367" s="430"/>
    </row>
    <row r="2368" spans="6:12">
      <c r="G2368" s="430"/>
      <c r="H2368" s="430"/>
    </row>
    <row r="2369" spans="7:8">
      <c r="G2369" s="430"/>
      <c r="H2369" s="430"/>
    </row>
    <row r="2370" spans="7:8">
      <c r="G2370" s="430"/>
      <c r="H2370" s="430"/>
    </row>
    <row r="2371" spans="7:8">
      <c r="G2371" s="430"/>
      <c r="H2371" s="430"/>
    </row>
    <row r="2372" spans="7:8">
      <c r="G2372" s="430"/>
      <c r="H2372" s="430"/>
    </row>
    <row r="2373" spans="7:8">
      <c r="G2373" s="430"/>
      <c r="H2373" s="430"/>
    </row>
    <row r="2374" spans="7:8">
      <c r="G2374" s="143"/>
      <c r="H2374" s="143"/>
    </row>
    <row r="2375" spans="7:8">
      <c r="G2375" s="451" t="s">
        <v>1224</v>
      </c>
      <c r="H2375" s="451"/>
    </row>
    <row r="2376" spans="7:8">
      <c r="G2376" s="430" t="s">
        <v>1225</v>
      </c>
      <c r="H2376" s="439"/>
    </row>
    <row r="2377" spans="7:8">
      <c r="G2377" s="439"/>
      <c r="H2377" s="439"/>
    </row>
    <row r="2378" spans="7:8">
      <c r="G2378" s="439"/>
      <c r="H2378" s="439"/>
    </row>
    <row r="2379" spans="7:8">
      <c r="G2379" s="439"/>
      <c r="H2379" s="439"/>
    </row>
    <row r="2380" spans="7:8">
      <c r="G2380" s="439"/>
      <c r="H2380" s="439"/>
    </row>
    <row r="2381" spans="7:8">
      <c r="G2381" s="439"/>
      <c r="H2381" s="439"/>
    </row>
    <row r="2382" spans="7:8">
      <c r="G2382" s="439"/>
      <c r="H2382" s="439"/>
    </row>
    <row r="2383" spans="7:8">
      <c r="G2383" s="439"/>
      <c r="H2383" s="439"/>
    </row>
    <row r="2384" spans="7:8">
      <c r="G2384" s="439"/>
      <c r="H2384" s="439"/>
    </row>
    <row r="2385" spans="7:8">
      <c r="G2385" s="439"/>
      <c r="H2385" s="439"/>
    </row>
    <row r="2386" spans="7:8">
      <c r="G2386" s="439"/>
      <c r="H2386" s="439"/>
    </row>
    <row r="2387" spans="7:8">
      <c r="G2387" s="439"/>
      <c r="H2387" s="439"/>
    </row>
    <row r="2388" spans="7:8">
      <c r="G2388" s="439"/>
      <c r="H2388" s="439"/>
    </row>
    <row r="2389" spans="7:8">
      <c r="G2389" s="439"/>
      <c r="H2389" s="439"/>
    </row>
    <row r="2390" spans="7:8">
      <c r="G2390" s="439"/>
      <c r="H2390" s="439"/>
    </row>
    <row r="2391" spans="7:8" ht="24" customHeight="1">
      <c r="G2391" s="430" t="s">
        <v>1226</v>
      </c>
      <c r="H2391" s="430"/>
    </row>
    <row r="2392" spans="7:8">
      <c r="G2392" s="430"/>
      <c r="H2392" s="430"/>
    </row>
    <row r="2393" spans="7:8">
      <c r="G2393" s="430"/>
      <c r="H2393" s="430"/>
    </row>
    <row r="2394" spans="7:8">
      <c r="G2394" s="430"/>
      <c r="H2394" s="430"/>
    </row>
    <row r="2395" spans="7:8">
      <c r="G2395" s="430"/>
      <c r="H2395" s="430"/>
    </row>
    <row r="2396" spans="7:8">
      <c r="G2396" s="430"/>
      <c r="H2396" s="430"/>
    </row>
    <row r="2397" spans="7:8">
      <c r="G2397" s="430"/>
      <c r="H2397" s="430"/>
    </row>
    <row r="2398" spans="7:8">
      <c r="G2398" s="430"/>
      <c r="H2398" s="430"/>
    </row>
    <row r="2399" spans="7:8">
      <c r="G2399" s="430"/>
      <c r="H2399" s="430"/>
    </row>
    <row r="2400" spans="7:8">
      <c r="G2400" s="430"/>
      <c r="H2400" s="430"/>
    </row>
    <row r="2401" spans="5:12">
      <c r="G2401" s="143"/>
      <c r="H2401" s="143"/>
    </row>
    <row r="2402" spans="5:12">
      <c r="G2402" s="143"/>
      <c r="H2402" s="143"/>
    </row>
    <row r="2403" spans="5:12">
      <c r="E2403" s="431" t="s">
        <v>1227</v>
      </c>
      <c r="F2403" s="431"/>
      <c r="G2403" s="431"/>
      <c r="H2403" s="431"/>
      <c r="I2403" s="151" t="s">
        <v>43</v>
      </c>
      <c r="J2403" s="432">
        <v>3323800</v>
      </c>
      <c r="K2403" s="433"/>
      <c r="L2403" s="151" t="s">
        <v>20</v>
      </c>
    </row>
    <row r="2404" spans="5:12">
      <c r="E2404" s="126"/>
      <c r="F2404" s="431" t="s">
        <v>1228</v>
      </c>
      <c r="G2404" s="431"/>
      <c r="H2404" s="431"/>
      <c r="I2404" s="148" t="s">
        <v>43</v>
      </c>
      <c r="J2404" s="445">
        <v>3323800</v>
      </c>
      <c r="K2404" s="445"/>
      <c r="L2404" s="148" t="s">
        <v>20</v>
      </c>
    </row>
    <row r="2405" spans="5:12">
      <c r="E2405" s="126"/>
      <c r="F2405" s="431" t="s">
        <v>227</v>
      </c>
      <c r="G2405" s="431"/>
      <c r="H2405" s="431"/>
      <c r="I2405" s="148"/>
      <c r="J2405" s="148"/>
      <c r="K2405" s="148"/>
      <c r="L2405" s="148"/>
    </row>
    <row r="2406" spans="5:12">
      <c r="E2406" s="126"/>
      <c r="F2406" s="147"/>
      <c r="G2406" s="431" t="s">
        <v>1229</v>
      </c>
      <c r="H2406" s="431"/>
      <c r="I2406" s="148" t="s">
        <v>19</v>
      </c>
      <c r="J2406" s="445">
        <v>3323800</v>
      </c>
      <c r="K2406" s="445"/>
      <c r="L2406" s="148" t="s">
        <v>20</v>
      </c>
    </row>
    <row r="2407" spans="5:12">
      <c r="E2407" s="126"/>
      <c r="F2407" s="126"/>
      <c r="G2407" s="431" t="s">
        <v>992</v>
      </c>
      <c r="H2407" s="431"/>
      <c r="I2407" s="148"/>
      <c r="J2407" s="148"/>
      <c r="K2407" s="148"/>
      <c r="L2407" s="148"/>
    </row>
    <row r="2408" spans="5:12" ht="24" customHeight="1">
      <c r="G2408" s="430" t="s">
        <v>1230</v>
      </c>
      <c r="H2408" s="430"/>
    </row>
    <row r="2409" spans="5:12">
      <c r="G2409" s="430"/>
      <c r="H2409" s="430"/>
    </row>
    <row r="2410" spans="5:12">
      <c r="G2410" s="430"/>
      <c r="H2410" s="430"/>
    </row>
    <row r="2411" spans="5:12">
      <c r="G2411" s="430"/>
      <c r="H2411" s="430"/>
    </row>
    <row r="2412" spans="5:12">
      <c r="G2412" s="430"/>
      <c r="H2412" s="430"/>
    </row>
    <row r="2413" spans="5:12">
      <c r="G2413" s="430"/>
      <c r="H2413" s="430"/>
    </row>
    <row r="2414" spans="5:12">
      <c r="G2414" s="430"/>
      <c r="H2414" s="430"/>
    </row>
    <row r="2415" spans="5:12">
      <c r="G2415" s="430"/>
      <c r="H2415" s="430"/>
    </row>
    <row r="2416" spans="5:12">
      <c r="G2416" s="430"/>
      <c r="H2416" s="430"/>
    </row>
    <row r="2417" spans="1:12">
      <c r="G2417" s="430"/>
      <c r="H2417" s="430"/>
    </row>
    <row r="2418" spans="1:12">
      <c r="G2418" s="430"/>
      <c r="H2418" s="430"/>
    </row>
    <row r="2419" spans="1:12">
      <c r="G2419" s="430"/>
      <c r="H2419" s="430"/>
    </row>
    <row r="2420" spans="1:12">
      <c r="G2420" s="430"/>
      <c r="H2420" s="430"/>
    </row>
    <row r="2421" spans="1:12" ht="24" customHeight="1">
      <c r="G2421" s="440" t="s">
        <v>1231</v>
      </c>
      <c r="H2421" s="440"/>
    </row>
    <row r="2422" spans="1:12">
      <c r="G2422" s="440"/>
      <c r="H2422" s="440"/>
    </row>
    <row r="2423" spans="1:12">
      <c r="G2423" s="440"/>
      <c r="H2423" s="440"/>
    </row>
    <row r="2424" spans="1:12">
      <c r="G2424" s="440"/>
      <c r="H2424" s="440"/>
    </row>
    <row r="2425" spans="1:12">
      <c r="G2425" s="440"/>
      <c r="H2425" s="440"/>
    </row>
    <row r="2426" spans="1:12">
      <c r="G2426" s="143"/>
      <c r="H2426" s="143"/>
    </row>
    <row r="2429" spans="1:12" ht="27.75" customHeight="1">
      <c r="A2429" s="450" t="s">
        <v>59</v>
      </c>
      <c r="B2429" s="450"/>
      <c r="C2429" s="450"/>
      <c r="D2429" s="450"/>
      <c r="E2429" s="450"/>
      <c r="F2429" s="450"/>
      <c r="G2429" s="450"/>
      <c r="H2429" s="450"/>
      <c r="I2429" s="450"/>
      <c r="J2429" s="450"/>
      <c r="K2429" s="450"/>
      <c r="L2429" s="450"/>
    </row>
    <row r="2430" spans="1:12">
      <c r="D2430" s="431" t="s">
        <v>1232</v>
      </c>
      <c r="E2430" s="431"/>
      <c r="F2430" s="431"/>
      <c r="G2430" s="431"/>
      <c r="H2430" s="431"/>
      <c r="I2430" s="151" t="s">
        <v>43</v>
      </c>
      <c r="J2430" s="432">
        <v>2401340</v>
      </c>
      <c r="K2430" s="433"/>
      <c r="L2430" s="151" t="s">
        <v>20</v>
      </c>
    </row>
    <row r="2431" spans="1:12">
      <c r="D2431" s="147"/>
      <c r="E2431" s="431" t="s">
        <v>30</v>
      </c>
      <c r="F2431" s="431"/>
      <c r="G2431" s="431"/>
      <c r="H2431" s="431"/>
      <c r="I2431" s="151" t="s">
        <v>43</v>
      </c>
      <c r="J2431" s="432">
        <v>1767340</v>
      </c>
      <c r="K2431" s="433"/>
      <c r="L2431" s="151" t="s">
        <v>20</v>
      </c>
    </row>
    <row r="2432" spans="1:12">
      <c r="D2432" s="147"/>
      <c r="E2432" s="431" t="s">
        <v>1175</v>
      </c>
      <c r="F2432" s="431"/>
      <c r="G2432" s="431"/>
      <c r="H2432" s="431"/>
      <c r="I2432" s="151" t="s">
        <v>43</v>
      </c>
      <c r="J2432" s="432">
        <v>1767340</v>
      </c>
      <c r="K2432" s="433"/>
      <c r="L2432" s="151" t="s">
        <v>20</v>
      </c>
    </row>
    <row r="2433" spans="4:12">
      <c r="D2433" s="147"/>
      <c r="E2433" s="147"/>
      <c r="F2433" s="147"/>
      <c r="G2433" s="431" t="s">
        <v>1176</v>
      </c>
      <c r="H2433" s="431"/>
      <c r="I2433" s="151" t="s">
        <v>19</v>
      </c>
      <c r="J2433" s="432">
        <v>1208400</v>
      </c>
      <c r="K2433" s="433"/>
      <c r="L2433" s="151" t="s">
        <v>20</v>
      </c>
    </row>
    <row r="2434" spans="4:12" ht="24" customHeight="1">
      <c r="G2434" s="430" t="s">
        <v>1233</v>
      </c>
      <c r="H2434" s="430"/>
    </row>
    <row r="2435" spans="4:12">
      <c r="G2435" s="430"/>
      <c r="H2435" s="430"/>
    </row>
    <row r="2436" spans="4:12">
      <c r="G2436" s="430"/>
      <c r="H2436" s="430"/>
    </row>
    <row r="2437" spans="4:12">
      <c r="G2437" s="430"/>
      <c r="H2437" s="430"/>
    </row>
    <row r="2438" spans="4:12">
      <c r="G2438" s="430"/>
      <c r="H2438" s="430"/>
    </row>
    <row r="2439" spans="4:12">
      <c r="G2439" s="430"/>
      <c r="H2439" s="430"/>
    </row>
    <row r="2440" spans="4:12">
      <c r="G2440" s="430"/>
      <c r="H2440" s="430"/>
    </row>
    <row r="2441" spans="4:12">
      <c r="G2441" s="143"/>
      <c r="H2441" s="143"/>
    </row>
    <row r="2442" spans="4:12">
      <c r="G2442" s="149"/>
      <c r="H2442" s="149"/>
    </row>
    <row r="2443" spans="4:12" ht="24" customHeight="1">
      <c r="G2443" s="431" t="s">
        <v>1234</v>
      </c>
      <c r="H2443" s="431"/>
      <c r="I2443" s="151" t="s">
        <v>19</v>
      </c>
      <c r="J2443" s="432">
        <v>42000</v>
      </c>
      <c r="K2443" s="433"/>
      <c r="L2443" s="151" t="s">
        <v>20</v>
      </c>
    </row>
    <row r="2444" spans="4:12">
      <c r="G2444" s="430" t="s">
        <v>1235</v>
      </c>
      <c r="H2444" s="430"/>
    </row>
    <row r="2445" spans="4:12">
      <c r="G2445" s="430"/>
      <c r="H2445" s="430"/>
    </row>
    <row r="2446" spans="4:12">
      <c r="G2446" s="430"/>
      <c r="H2446" s="430"/>
    </row>
    <row r="2447" spans="4:12">
      <c r="G2447" s="430"/>
      <c r="H2447" s="430"/>
    </row>
    <row r="2448" spans="4:12">
      <c r="G2448" s="430"/>
      <c r="H2448" s="430"/>
    </row>
    <row r="2449" spans="7:12">
      <c r="G2449" s="430"/>
      <c r="H2449" s="430"/>
    </row>
    <row r="2450" spans="7:12">
      <c r="G2450" s="143"/>
      <c r="H2450" s="143"/>
    </row>
    <row r="2451" spans="7:12">
      <c r="G2451" s="431" t="s">
        <v>176</v>
      </c>
      <c r="H2451" s="431"/>
      <c r="I2451" s="151" t="s">
        <v>19</v>
      </c>
      <c r="J2451" s="432">
        <v>468940</v>
      </c>
      <c r="K2451" s="433"/>
      <c r="L2451" s="151" t="s">
        <v>20</v>
      </c>
    </row>
    <row r="2452" spans="7:12" ht="24" customHeight="1">
      <c r="G2452" s="430" t="s">
        <v>1236</v>
      </c>
      <c r="H2452" s="430"/>
    </row>
    <row r="2453" spans="7:12">
      <c r="G2453" s="430"/>
      <c r="H2453" s="430"/>
    </row>
    <row r="2454" spans="7:12">
      <c r="G2454" s="430"/>
      <c r="H2454" s="430"/>
    </row>
    <row r="2455" spans="7:12">
      <c r="G2455" s="430"/>
      <c r="H2455" s="430"/>
    </row>
    <row r="2456" spans="7:12">
      <c r="G2456" s="430"/>
      <c r="H2456" s="430"/>
    </row>
    <row r="2457" spans="7:12">
      <c r="G2457" s="430"/>
      <c r="H2457" s="430"/>
    </row>
    <row r="2458" spans="7:12">
      <c r="G2458" s="430"/>
      <c r="H2458" s="430"/>
    </row>
    <row r="2459" spans="7:12">
      <c r="G2459" s="430"/>
      <c r="H2459" s="430"/>
    </row>
    <row r="2460" spans="7:12">
      <c r="G2460" s="143"/>
      <c r="H2460" s="143"/>
    </row>
    <row r="2461" spans="7:12">
      <c r="G2461" s="143"/>
      <c r="H2461" s="143"/>
    </row>
    <row r="2462" spans="7:12">
      <c r="G2462" s="431" t="s">
        <v>1181</v>
      </c>
      <c r="H2462" s="431"/>
      <c r="I2462" s="151" t="s">
        <v>19</v>
      </c>
      <c r="J2462" s="432">
        <v>48000</v>
      </c>
      <c r="K2462" s="433"/>
      <c r="L2462" s="151" t="s">
        <v>20</v>
      </c>
    </row>
    <row r="2463" spans="7:12" ht="24" customHeight="1">
      <c r="G2463" s="430" t="s">
        <v>1237</v>
      </c>
      <c r="H2463" s="430"/>
    </row>
    <row r="2464" spans="7:12">
      <c r="G2464" s="430"/>
      <c r="H2464" s="430"/>
    </row>
    <row r="2465" spans="7:8">
      <c r="G2465" s="430"/>
      <c r="H2465" s="430"/>
    </row>
    <row r="2466" spans="7:8">
      <c r="G2466" s="430"/>
      <c r="H2466" s="430"/>
    </row>
    <row r="2467" spans="7:8">
      <c r="G2467" s="430"/>
      <c r="H2467" s="430"/>
    </row>
    <row r="2468" spans="7:8">
      <c r="G2468" s="430"/>
      <c r="H2468" s="430"/>
    </row>
    <row r="2469" spans="7:8">
      <c r="G2469" s="430"/>
      <c r="H2469" s="430"/>
    </row>
    <row r="2470" spans="7:8">
      <c r="G2470" s="430"/>
      <c r="H2470" s="430"/>
    </row>
    <row r="2471" spans="7:8">
      <c r="G2471" s="143"/>
      <c r="H2471" s="143"/>
    </row>
    <row r="2472" spans="7:8">
      <c r="G2472" s="143"/>
      <c r="H2472" s="143"/>
    </row>
    <row r="2481" spans="5:12">
      <c r="E2481" s="431" t="s">
        <v>31</v>
      </c>
      <c r="F2481" s="431"/>
      <c r="G2481" s="431"/>
      <c r="H2481" s="431"/>
      <c r="I2481" s="151" t="s">
        <v>43</v>
      </c>
      <c r="J2481" s="432">
        <v>602000</v>
      </c>
      <c r="K2481" s="433"/>
      <c r="L2481" s="151" t="s">
        <v>20</v>
      </c>
    </row>
    <row r="2482" spans="5:12">
      <c r="E2482" s="147"/>
      <c r="F2482" s="431" t="s">
        <v>178</v>
      </c>
      <c r="G2482" s="431"/>
      <c r="H2482" s="431"/>
      <c r="I2482" s="151" t="s">
        <v>43</v>
      </c>
      <c r="J2482" s="432">
        <v>175000</v>
      </c>
      <c r="K2482" s="433"/>
      <c r="L2482" s="151" t="s">
        <v>20</v>
      </c>
    </row>
    <row r="2483" spans="5:12">
      <c r="E2483" s="147"/>
      <c r="F2483" s="431" t="s">
        <v>1006</v>
      </c>
      <c r="G2483" s="431"/>
      <c r="H2483" s="431"/>
      <c r="I2483" s="156"/>
      <c r="J2483" s="156"/>
      <c r="K2483" s="156"/>
      <c r="L2483" s="156"/>
    </row>
    <row r="2484" spans="5:12">
      <c r="F2484" s="431" t="s">
        <v>1007</v>
      </c>
      <c r="G2484" s="431"/>
      <c r="H2484" s="431"/>
      <c r="I2484" s="156"/>
      <c r="J2484" s="156"/>
      <c r="K2484" s="156"/>
      <c r="L2484" s="156"/>
    </row>
    <row r="2485" spans="5:12">
      <c r="G2485" s="431" t="s">
        <v>257</v>
      </c>
      <c r="H2485" s="431"/>
      <c r="I2485" s="151" t="s">
        <v>19</v>
      </c>
      <c r="J2485" s="432">
        <v>72000</v>
      </c>
      <c r="K2485" s="433"/>
      <c r="L2485" s="151" t="s">
        <v>20</v>
      </c>
    </row>
    <row r="2486" spans="5:12" ht="24" customHeight="1">
      <c r="G2486" s="430" t="s">
        <v>1238</v>
      </c>
      <c r="H2486" s="430"/>
    </row>
    <row r="2487" spans="5:12">
      <c r="G2487" s="430"/>
      <c r="H2487" s="430"/>
    </row>
    <row r="2488" spans="5:12">
      <c r="G2488" s="430"/>
      <c r="H2488" s="430"/>
    </row>
    <row r="2489" spans="5:12">
      <c r="G2489" s="430"/>
      <c r="H2489" s="430"/>
    </row>
    <row r="2490" spans="5:12">
      <c r="G2490" s="430"/>
      <c r="H2490" s="430"/>
    </row>
    <row r="2491" spans="5:12">
      <c r="G2491" s="430"/>
      <c r="H2491" s="430"/>
    </row>
    <row r="2492" spans="5:12">
      <c r="G2492" s="430"/>
      <c r="H2492" s="430"/>
    </row>
    <row r="2493" spans="5:12">
      <c r="G2493" s="430"/>
      <c r="H2493" s="430"/>
    </row>
    <row r="2494" spans="5:12">
      <c r="G2494" s="430"/>
      <c r="H2494" s="430"/>
    </row>
    <row r="2495" spans="5:12">
      <c r="G2495" s="430"/>
      <c r="H2495" s="430"/>
    </row>
    <row r="2496" spans="5:12">
      <c r="G2496" s="430"/>
      <c r="H2496" s="430"/>
    </row>
    <row r="2497" spans="7:12">
      <c r="G2497" s="430"/>
      <c r="H2497" s="430"/>
    </row>
    <row r="2500" spans="7:12">
      <c r="G2500" s="431" t="s">
        <v>184</v>
      </c>
      <c r="H2500" s="431"/>
      <c r="I2500" s="151" t="s">
        <v>19</v>
      </c>
      <c r="J2500" s="432">
        <v>50000</v>
      </c>
      <c r="K2500" s="433"/>
      <c r="L2500" s="151" t="s">
        <v>20</v>
      </c>
    </row>
    <row r="2501" spans="7:12" ht="24" customHeight="1">
      <c r="G2501" s="430" t="s">
        <v>1239</v>
      </c>
      <c r="H2501" s="430"/>
    </row>
    <row r="2502" spans="7:12">
      <c r="G2502" s="430"/>
      <c r="H2502" s="430"/>
    </row>
    <row r="2503" spans="7:12">
      <c r="G2503" s="430"/>
      <c r="H2503" s="430"/>
    </row>
    <row r="2504" spans="7:12">
      <c r="G2504" s="430"/>
      <c r="H2504" s="430"/>
    </row>
    <row r="2505" spans="7:12">
      <c r="G2505" s="430"/>
      <c r="H2505" s="430"/>
    </row>
    <row r="2506" spans="7:12">
      <c r="G2506" s="430"/>
      <c r="H2506" s="430"/>
    </row>
    <row r="2507" spans="7:12">
      <c r="G2507" s="430"/>
      <c r="H2507" s="430"/>
    </row>
    <row r="2508" spans="7:12">
      <c r="G2508" s="143"/>
      <c r="H2508" s="143"/>
    </row>
    <row r="2509" spans="7:12">
      <c r="G2509" s="143"/>
      <c r="H2509" s="143"/>
    </row>
    <row r="2511" spans="7:12">
      <c r="G2511" s="431" t="s">
        <v>185</v>
      </c>
      <c r="H2511" s="431"/>
      <c r="I2511" s="151" t="s">
        <v>19</v>
      </c>
      <c r="J2511" s="432">
        <v>48000</v>
      </c>
      <c r="K2511" s="433"/>
      <c r="L2511" s="151" t="s">
        <v>20</v>
      </c>
    </row>
    <row r="2512" spans="7:12" ht="24" customHeight="1">
      <c r="G2512" s="430" t="s">
        <v>1240</v>
      </c>
      <c r="H2512" s="430"/>
    </row>
    <row r="2513" spans="6:12">
      <c r="G2513" s="430"/>
      <c r="H2513" s="430"/>
    </row>
    <row r="2514" spans="6:12">
      <c r="G2514" s="430"/>
      <c r="H2514" s="430"/>
    </row>
    <row r="2515" spans="6:12">
      <c r="G2515" s="430"/>
      <c r="H2515" s="430"/>
    </row>
    <row r="2516" spans="6:12">
      <c r="G2516" s="430"/>
      <c r="H2516" s="430"/>
    </row>
    <row r="2517" spans="6:12">
      <c r="G2517" s="430"/>
      <c r="H2517" s="430"/>
    </row>
    <row r="2518" spans="6:12">
      <c r="G2518" s="143"/>
      <c r="H2518" s="143"/>
    </row>
    <row r="2519" spans="6:12">
      <c r="G2519" s="143"/>
      <c r="H2519" s="143"/>
    </row>
    <row r="2520" spans="6:12">
      <c r="F2520" s="431" t="s">
        <v>186</v>
      </c>
      <c r="G2520" s="431"/>
      <c r="H2520" s="431"/>
      <c r="I2520" s="148"/>
      <c r="J2520" s="149"/>
      <c r="K2520" s="149"/>
      <c r="L2520" s="148"/>
    </row>
    <row r="2521" spans="6:12">
      <c r="F2521" s="147"/>
      <c r="G2521" s="431" t="s">
        <v>187</v>
      </c>
      <c r="H2521" s="431"/>
      <c r="I2521" s="148" t="s">
        <v>19</v>
      </c>
      <c r="J2521" s="444">
        <v>5000</v>
      </c>
      <c r="K2521" s="445"/>
      <c r="L2521" s="148" t="s">
        <v>20</v>
      </c>
    </row>
    <row r="2522" spans="6:12" ht="24" customHeight="1">
      <c r="G2522" s="430" t="s">
        <v>1241</v>
      </c>
      <c r="H2522" s="430"/>
    </row>
    <row r="2523" spans="6:12">
      <c r="G2523" s="430"/>
      <c r="H2523" s="430"/>
    </row>
    <row r="2524" spans="6:12">
      <c r="G2524" s="430"/>
      <c r="H2524" s="430"/>
    </row>
    <row r="2525" spans="6:12">
      <c r="G2525" s="430"/>
      <c r="H2525" s="430"/>
    </row>
    <row r="2526" spans="6:12">
      <c r="G2526" s="430"/>
      <c r="H2526" s="430"/>
    </row>
    <row r="2527" spans="6:12">
      <c r="G2527" s="430"/>
      <c r="H2527" s="430"/>
    </row>
    <row r="2528" spans="6:12">
      <c r="G2528" s="430"/>
      <c r="H2528" s="430"/>
    </row>
    <row r="2529" spans="6:12">
      <c r="G2529" s="430"/>
      <c r="H2529" s="430"/>
    </row>
    <row r="2530" spans="6:12">
      <c r="G2530" s="430"/>
      <c r="H2530" s="430"/>
    </row>
    <row r="2531" spans="6:12">
      <c r="G2531" s="143"/>
      <c r="H2531" s="143"/>
    </row>
    <row r="2532" spans="6:12">
      <c r="G2532" s="143"/>
      <c r="H2532" s="143"/>
    </row>
    <row r="2533" spans="6:12">
      <c r="F2533" s="431" t="s">
        <v>188</v>
      </c>
      <c r="G2533" s="431"/>
      <c r="H2533" s="431"/>
      <c r="I2533" s="148" t="s">
        <v>43</v>
      </c>
      <c r="J2533" s="444">
        <v>177000</v>
      </c>
      <c r="K2533" s="445"/>
      <c r="L2533" s="148" t="s">
        <v>20</v>
      </c>
    </row>
    <row r="2534" spans="6:12">
      <c r="F2534" s="431" t="s">
        <v>189</v>
      </c>
      <c r="G2534" s="431"/>
      <c r="H2534" s="431"/>
      <c r="I2534" s="148"/>
      <c r="J2534" s="148"/>
      <c r="K2534" s="148"/>
      <c r="L2534" s="148"/>
    </row>
    <row r="2535" spans="6:12">
      <c r="F2535" s="147"/>
      <c r="G2535" s="431" t="s">
        <v>1242</v>
      </c>
      <c r="H2535" s="431"/>
      <c r="I2535" s="148" t="s">
        <v>19</v>
      </c>
      <c r="J2535" s="444">
        <v>40000</v>
      </c>
      <c r="K2535" s="445"/>
      <c r="L2535" s="148" t="s">
        <v>20</v>
      </c>
    </row>
    <row r="2536" spans="6:12">
      <c r="G2536" s="430" t="s">
        <v>1243</v>
      </c>
      <c r="H2536" s="439"/>
    </row>
    <row r="2537" spans="6:12">
      <c r="G2537" s="439"/>
      <c r="H2537" s="439"/>
    </row>
    <row r="2538" spans="6:12">
      <c r="G2538" s="439"/>
      <c r="H2538" s="439"/>
    </row>
    <row r="2539" spans="6:12">
      <c r="G2539" s="439"/>
      <c r="H2539" s="439"/>
    </row>
    <row r="2540" spans="6:12">
      <c r="G2540" s="439"/>
      <c r="H2540" s="439"/>
    </row>
    <row r="2541" spans="6:12" ht="24" customHeight="1">
      <c r="G2541" s="430" t="s">
        <v>1244</v>
      </c>
      <c r="H2541" s="430"/>
    </row>
    <row r="2542" spans="6:12">
      <c r="G2542" s="430"/>
      <c r="H2542" s="430"/>
    </row>
    <row r="2543" spans="6:12">
      <c r="G2543" s="430"/>
      <c r="H2543" s="430"/>
    </row>
    <row r="2544" spans="6:12">
      <c r="G2544" s="430"/>
      <c r="H2544" s="430"/>
    </row>
    <row r="2545" spans="7:12">
      <c r="G2545" s="430"/>
      <c r="H2545" s="430"/>
    </row>
    <row r="2546" spans="7:12">
      <c r="G2546" s="430"/>
      <c r="H2546" s="430"/>
    </row>
    <row r="2547" spans="7:12">
      <c r="G2547" s="430"/>
      <c r="H2547" s="430"/>
    </row>
    <row r="2548" spans="7:12">
      <c r="G2548" s="430"/>
      <c r="H2548" s="430"/>
    </row>
    <row r="2549" spans="7:12">
      <c r="G2549" s="430"/>
      <c r="H2549" s="430"/>
    </row>
    <row r="2550" spans="7:12">
      <c r="G2550" s="430"/>
      <c r="H2550" s="430"/>
    </row>
    <row r="2551" spans="7:12">
      <c r="G2551" s="430"/>
      <c r="H2551" s="430"/>
    </row>
    <row r="2552" spans="7:12">
      <c r="G2552" s="143"/>
      <c r="H2552" s="143"/>
    </row>
    <row r="2553" spans="7:12">
      <c r="G2553" s="143"/>
      <c r="H2553" s="143"/>
    </row>
    <row r="2554" spans="7:12">
      <c r="G2554" s="143"/>
      <c r="H2554" s="143"/>
    </row>
    <row r="2555" spans="7:12">
      <c r="G2555" s="431" t="s">
        <v>1141</v>
      </c>
      <c r="H2555" s="431"/>
      <c r="I2555" s="148" t="s">
        <v>19</v>
      </c>
      <c r="J2555" s="444">
        <v>32000</v>
      </c>
      <c r="K2555" s="445"/>
      <c r="L2555" s="148" t="s">
        <v>20</v>
      </c>
    </row>
    <row r="2556" spans="7:12">
      <c r="G2556" s="431" t="s">
        <v>1034</v>
      </c>
      <c r="H2556" s="431"/>
      <c r="I2556" s="148"/>
      <c r="J2556" s="148"/>
      <c r="K2556" s="148"/>
      <c r="L2556" s="148"/>
    </row>
    <row r="2557" spans="7:12" ht="24" customHeight="1">
      <c r="G2557" s="430" t="s">
        <v>1245</v>
      </c>
      <c r="H2557" s="430"/>
    </row>
    <row r="2558" spans="7:12">
      <c r="G2558" s="430"/>
      <c r="H2558" s="430"/>
    </row>
    <row r="2559" spans="7:12">
      <c r="G2559" s="430"/>
      <c r="H2559" s="430"/>
    </row>
    <row r="2560" spans="7:12">
      <c r="G2560" s="430"/>
      <c r="H2560" s="430"/>
    </row>
    <row r="2561" spans="6:12">
      <c r="G2561" s="430"/>
      <c r="H2561" s="430"/>
    </row>
    <row r="2562" spans="6:12">
      <c r="G2562" s="430"/>
      <c r="H2562" s="430"/>
    </row>
    <row r="2563" spans="6:12">
      <c r="G2563" s="430"/>
      <c r="H2563" s="430"/>
    </row>
    <row r="2564" spans="6:12">
      <c r="G2564" s="430"/>
      <c r="H2564" s="430"/>
    </row>
    <row r="2565" spans="6:12">
      <c r="G2565" s="430"/>
      <c r="H2565" s="430"/>
    </row>
    <row r="2566" spans="6:12">
      <c r="G2566" s="430"/>
      <c r="H2566" s="430"/>
    </row>
    <row r="2567" spans="6:12">
      <c r="G2567" s="430"/>
      <c r="H2567" s="430"/>
    </row>
    <row r="2568" spans="6:12">
      <c r="G2568" s="430"/>
      <c r="H2568" s="430"/>
    </row>
    <row r="2569" spans="6:12">
      <c r="G2569" s="143"/>
      <c r="H2569" s="143"/>
    </row>
    <row r="2570" spans="6:12">
      <c r="G2570" s="143"/>
      <c r="H2570" s="143"/>
    </row>
    <row r="2571" spans="6:12">
      <c r="F2571" s="431" t="s">
        <v>1042</v>
      </c>
      <c r="G2571" s="431"/>
      <c r="H2571" s="431"/>
      <c r="I2571" s="148"/>
      <c r="J2571" s="148"/>
      <c r="K2571" s="148"/>
      <c r="L2571" s="148"/>
    </row>
    <row r="2572" spans="6:12">
      <c r="F2572" s="431" t="s">
        <v>1043</v>
      </c>
      <c r="G2572" s="431"/>
      <c r="H2572" s="431"/>
      <c r="I2572" s="148"/>
      <c r="J2572" s="148"/>
      <c r="K2572" s="148"/>
      <c r="L2572" s="148"/>
    </row>
    <row r="2573" spans="6:12">
      <c r="F2573" s="147"/>
      <c r="G2573" s="431" t="s">
        <v>199</v>
      </c>
      <c r="H2573" s="431"/>
      <c r="I2573" s="148" t="s">
        <v>19</v>
      </c>
      <c r="J2573" s="444">
        <v>20000</v>
      </c>
      <c r="K2573" s="445"/>
      <c r="L2573" s="148" t="s">
        <v>20</v>
      </c>
    </row>
    <row r="2574" spans="6:12" ht="24" customHeight="1">
      <c r="G2574" s="430" t="s">
        <v>1246</v>
      </c>
      <c r="H2574" s="430"/>
    </row>
    <row r="2575" spans="6:12">
      <c r="G2575" s="430"/>
      <c r="H2575" s="430"/>
    </row>
    <row r="2576" spans="6:12">
      <c r="G2576" s="430"/>
      <c r="H2576" s="430"/>
    </row>
    <row r="2577" spans="7:12">
      <c r="G2577" s="430"/>
      <c r="H2577" s="430"/>
    </row>
    <row r="2578" spans="7:12">
      <c r="G2578" s="430"/>
      <c r="H2578" s="430"/>
    </row>
    <row r="2579" spans="7:12">
      <c r="G2579" s="430"/>
      <c r="H2579" s="430"/>
    </row>
    <row r="2580" spans="7:12">
      <c r="G2580" s="430"/>
      <c r="H2580" s="430"/>
    </row>
    <row r="2581" spans="7:12">
      <c r="G2581" s="430"/>
      <c r="H2581" s="430"/>
    </row>
    <row r="2582" spans="7:12">
      <c r="G2582" s="430"/>
      <c r="H2582" s="430"/>
    </row>
    <row r="2583" spans="7:12">
      <c r="G2583" s="430"/>
      <c r="H2583" s="430"/>
    </row>
    <row r="2584" spans="7:12">
      <c r="G2584" s="430"/>
      <c r="H2584" s="430"/>
    </row>
    <row r="2585" spans="7:12">
      <c r="G2585" s="430"/>
      <c r="H2585" s="430"/>
    </row>
    <row r="2586" spans="7:12">
      <c r="G2586" s="143"/>
      <c r="H2586" s="143"/>
    </row>
    <row r="2587" spans="7:12">
      <c r="G2587" s="431" t="s">
        <v>201</v>
      </c>
      <c r="H2587" s="431"/>
      <c r="I2587" s="151" t="s">
        <v>19</v>
      </c>
      <c r="J2587" s="432">
        <v>40000</v>
      </c>
      <c r="K2587" s="433"/>
      <c r="L2587" s="151" t="s">
        <v>20</v>
      </c>
    </row>
    <row r="2588" spans="7:12" ht="24" customHeight="1">
      <c r="G2588" s="430" t="s">
        <v>1247</v>
      </c>
      <c r="H2588" s="430"/>
    </row>
    <row r="2589" spans="7:12">
      <c r="G2589" s="430"/>
      <c r="H2589" s="430"/>
    </row>
    <row r="2590" spans="7:12">
      <c r="G2590" s="430"/>
      <c r="H2590" s="430"/>
    </row>
    <row r="2591" spans="7:12">
      <c r="G2591" s="430"/>
      <c r="H2591" s="430"/>
    </row>
    <row r="2592" spans="7:12">
      <c r="G2592" s="430"/>
      <c r="H2592" s="430"/>
    </row>
    <row r="2593" spans="7:12">
      <c r="G2593" s="430"/>
      <c r="H2593" s="430"/>
    </row>
    <row r="2594" spans="7:12">
      <c r="G2594" s="430"/>
      <c r="H2594" s="430"/>
    </row>
    <row r="2595" spans="7:12">
      <c r="G2595" s="143"/>
      <c r="H2595" s="143"/>
    </row>
    <row r="2596" spans="7:12">
      <c r="G2596" s="143"/>
      <c r="H2596" s="143"/>
    </row>
    <row r="2597" spans="7:12">
      <c r="G2597" s="143"/>
      <c r="H2597" s="143"/>
    </row>
    <row r="2598" spans="7:12">
      <c r="G2598" s="143"/>
      <c r="H2598" s="143"/>
    </row>
    <row r="2599" spans="7:12">
      <c r="G2599" s="143"/>
      <c r="H2599" s="143"/>
    </row>
    <row r="2601" spans="7:12">
      <c r="G2601" s="447" t="s">
        <v>1248</v>
      </c>
      <c r="H2601" s="447"/>
      <c r="I2601" s="148" t="s">
        <v>19</v>
      </c>
      <c r="J2601" s="444">
        <v>20000</v>
      </c>
      <c r="K2601" s="445"/>
      <c r="L2601" s="148" t="s">
        <v>20</v>
      </c>
    </row>
    <row r="2602" spans="7:12">
      <c r="G2602" s="447" t="s">
        <v>1249</v>
      </c>
      <c r="H2602" s="447"/>
    </row>
    <row r="2603" spans="7:12" ht="24" customHeight="1">
      <c r="G2603" s="430" t="s">
        <v>1250</v>
      </c>
      <c r="H2603" s="430"/>
    </row>
    <row r="2604" spans="7:12">
      <c r="G2604" s="430"/>
      <c r="H2604" s="430"/>
    </row>
    <row r="2605" spans="7:12">
      <c r="G2605" s="430"/>
      <c r="H2605" s="430"/>
    </row>
    <row r="2606" spans="7:12">
      <c r="G2606" s="430"/>
      <c r="H2606" s="430"/>
    </row>
    <row r="2607" spans="7:12">
      <c r="G2607" s="430"/>
      <c r="H2607" s="430"/>
    </row>
    <row r="2608" spans="7:12">
      <c r="G2608" s="430"/>
      <c r="H2608" s="430"/>
    </row>
    <row r="2609" spans="7:12">
      <c r="G2609" s="430"/>
      <c r="H2609" s="430"/>
    </row>
    <row r="2610" spans="7:12">
      <c r="G2610" s="430"/>
      <c r="H2610" s="430"/>
    </row>
    <row r="2611" spans="7:12">
      <c r="G2611" s="430"/>
      <c r="H2611" s="430"/>
    </row>
    <row r="2612" spans="7:12">
      <c r="G2612" s="430"/>
      <c r="H2612" s="430"/>
    </row>
    <row r="2613" spans="7:12">
      <c r="G2613" s="430"/>
      <c r="H2613" s="430"/>
    </row>
    <row r="2614" spans="7:12">
      <c r="G2614" s="430"/>
      <c r="H2614" s="430"/>
    </row>
    <row r="2615" spans="7:12">
      <c r="G2615" s="430"/>
      <c r="H2615" s="430"/>
    </row>
    <row r="2616" spans="7:12">
      <c r="G2616" s="430"/>
      <c r="H2616" s="430"/>
    </row>
    <row r="2617" spans="7:12">
      <c r="G2617" s="430"/>
      <c r="H2617" s="430"/>
    </row>
    <row r="2619" spans="7:12">
      <c r="G2619" s="431" t="s">
        <v>260</v>
      </c>
      <c r="H2619" s="431"/>
      <c r="I2619" s="126" t="s">
        <v>19</v>
      </c>
      <c r="J2619" s="448">
        <v>5000</v>
      </c>
      <c r="K2619" s="449"/>
      <c r="L2619" s="126" t="s">
        <v>20</v>
      </c>
    </row>
    <row r="2620" spans="7:12">
      <c r="G2620" s="430" t="s">
        <v>1251</v>
      </c>
      <c r="H2620" s="439"/>
    </row>
    <row r="2621" spans="7:12">
      <c r="G2621" s="439"/>
      <c r="H2621" s="439"/>
    </row>
    <row r="2622" spans="7:12">
      <c r="G2622" s="439"/>
      <c r="H2622" s="439"/>
    </row>
    <row r="2623" spans="7:12">
      <c r="G2623" s="439"/>
      <c r="H2623" s="439"/>
    </row>
    <row r="2624" spans="7:12">
      <c r="G2624" s="439"/>
      <c r="H2624" s="439"/>
    </row>
    <row r="2625" spans="7:12">
      <c r="G2625" s="439"/>
      <c r="H2625" s="439"/>
    </row>
    <row r="2626" spans="7:12">
      <c r="G2626" s="439"/>
      <c r="H2626" s="439"/>
    </row>
    <row r="2627" spans="7:12">
      <c r="G2627" s="439"/>
      <c r="H2627" s="439"/>
    </row>
    <row r="2628" spans="7:12">
      <c r="G2628" s="439"/>
      <c r="H2628" s="439"/>
    </row>
    <row r="2629" spans="7:12">
      <c r="G2629" s="439"/>
      <c r="H2629" s="439"/>
    </row>
    <row r="2630" spans="7:12">
      <c r="G2630" s="439"/>
      <c r="H2630" s="439"/>
    </row>
    <row r="2631" spans="7:12">
      <c r="G2631" s="430" t="s">
        <v>1252</v>
      </c>
      <c r="H2631" s="439"/>
    </row>
    <row r="2632" spans="7:12">
      <c r="G2632" s="439"/>
      <c r="H2632" s="439"/>
    </row>
    <row r="2633" spans="7:12">
      <c r="G2633" s="439"/>
      <c r="H2633" s="439"/>
    </row>
    <row r="2634" spans="7:12">
      <c r="G2634" s="439"/>
      <c r="H2634" s="439"/>
    </row>
    <row r="2637" spans="7:12">
      <c r="G2637" s="431" t="s">
        <v>1253</v>
      </c>
      <c r="H2637" s="431"/>
      <c r="I2637" s="126" t="s">
        <v>19</v>
      </c>
      <c r="J2637" s="448">
        <v>20000</v>
      </c>
      <c r="K2637" s="449"/>
      <c r="L2637" s="126" t="s">
        <v>20</v>
      </c>
    </row>
    <row r="2638" spans="7:12" ht="24" customHeight="1">
      <c r="G2638" s="430" t="s">
        <v>1254</v>
      </c>
      <c r="H2638" s="430"/>
    </row>
    <row r="2639" spans="7:12">
      <c r="G2639" s="430"/>
      <c r="H2639" s="430"/>
    </row>
    <row r="2640" spans="7:12">
      <c r="G2640" s="430"/>
      <c r="H2640" s="430"/>
    </row>
    <row r="2641" spans="7:8">
      <c r="G2641" s="430"/>
      <c r="H2641" s="430"/>
    </row>
    <row r="2642" spans="7:8">
      <c r="G2642" s="430"/>
      <c r="H2642" s="430"/>
    </row>
    <row r="2643" spans="7:8">
      <c r="G2643" s="430"/>
      <c r="H2643" s="430"/>
    </row>
    <row r="2644" spans="7:8">
      <c r="G2644" s="430"/>
      <c r="H2644" s="430"/>
    </row>
    <row r="2645" spans="7:8">
      <c r="G2645" s="430"/>
      <c r="H2645" s="430"/>
    </row>
    <row r="2646" spans="7:8">
      <c r="G2646" s="430"/>
      <c r="H2646" s="430"/>
    </row>
    <row r="2647" spans="7:8">
      <c r="G2647" s="430"/>
      <c r="H2647" s="430"/>
    </row>
    <row r="2648" spans="7:8">
      <c r="G2648" s="430"/>
      <c r="H2648" s="430"/>
    </row>
    <row r="2649" spans="7:8">
      <c r="G2649" s="430"/>
      <c r="H2649" s="430"/>
    </row>
    <row r="2650" spans="7:8">
      <c r="G2650" s="430"/>
      <c r="H2650" s="430"/>
    </row>
    <row r="2651" spans="7:8">
      <c r="G2651" s="430"/>
      <c r="H2651" s="430"/>
    </row>
    <row r="2652" spans="7:8">
      <c r="G2652" s="430"/>
      <c r="H2652" s="430"/>
    </row>
    <row r="2653" spans="7:8">
      <c r="G2653" s="143"/>
      <c r="H2653" s="143"/>
    </row>
    <row r="2654" spans="7:8">
      <c r="G2654" s="143"/>
      <c r="H2654" s="143"/>
    </row>
    <row r="2655" spans="7:8">
      <c r="G2655" s="143"/>
      <c r="H2655" s="143"/>
    </row>
    <row r="2656" spans="7:8">
      <c r="G2656" s="143"/>
      <c r="H2656" s="143"/>
    </row>
    <row r="2657" spans="6:12">
      <c r="G2657" s="143"/>
      <c r="H2657" s="143"/>
    </row>
    <row r="2658" spans="6:12">
      <c r="G2658" s="143"/>
      <c r="H2658" s="143"/>
    </row>
    <row r="2661" spans="6:12">
      <c r="F2661" s="431" t="s">
        <v>1196</v>
      </c>
      <c r="G2661" s="431"/>
      <c r="H2661" s="431"/>
      <c r="I2661" s="151" t="s">
        <v>43</v>
      </c>
      <c r="J2661" s="432">
        <v>250000</v>
      </c>
      <c r="K2661" s="433"/>
      <c r="L2661" s="151" t="s">
        <v>20</v>
      </c>
    </row>
    <row r="2662" spans="6:12">
      <c r="F2662" s="147"/>
      <c r="G2662" s="431" t="s">
        <v>1255</v>
      </c>
      <c r="H2662" s="431"/>
      <c r="I2662" s="151" t="s">
        <v>19</v>
      </c>
      <c r="J2662" s="432">
        <v>40000</v>
      </c>
      <c r="K2662" s="433"/>
      <c r="L2662" s="151" t="s">
        <v>20</v>
      </c>
    </row>
    <row r="2663" spans="6:12" ht="24" customHeight="1">
      <c r="G2663" s="430" t="s">
        <v>1256</v>
      </c>
      <c r="H2663" s="430"/>
    </row>
    <row r="2664" spans="6:12">
      <c r="G2664" s="430"/>
      <c r="H2664" s="430"/>
    </row>
    <row r="2665" spans="6:12">
      <c r="G2665" s="430"/>
      <c r="H2665" s="430"/>
    </row>
    <row r="2666" spans="6:12">
      <c r="G2666" s="430"/>
      <c r="H2666" s="430"/>
    </row>
    <row r="2667" spans="6:12">
      <c r="G2667" s="430"/>
      <c r="H2667" s="430"/>
    </row>
    <row r="2668" spans="6:12">
      <c r="G2668" s="430"/>
      <c r="H2668" s="430"/>
    </row>
    <row r="2669" spans="6:12">
      <c r="G2669" s="430"/>
      <c r="H2669" s="430"/>
    </row>
    <row r="2670" spans="6:12">
      <c r="G2670" s="430"/>
      <c r="H2670" s="430"/>
    </row>
    <row r="2671" spans="6:12">
      <c r="G2671" s="430"/>
      <c r="H2671" s="430"/>
    </row>
    <row r="2672" spans="6:12">
      <c r="G2672" s="430"/>
      <c r="H2672" s="430"/>
    </row>
    <row r="2673" spans="7:12">
      <c r="G2673" s="430"/>
      <c r="H2673" s="430"/>
    </row>
    <row r="2674" spans="7:12">
      <c r="G2674" s="430"/>
      <c r="H2674" s="430"/>
    </row>
    <row r="2675" spans="7:12">
      <c r="G2675" s="143"/>
      <c r="H2675" s="143"/>
    </row>
    <row r="2676" spans="7:12">
      <c r="G2676" s="143"/>
      <c r="H2676" s="143"/>
    </row>
    <row r="2677" spans="7:12">
      <c r="G2677" s="431" t="s">
        <v>210</v>
      </c>
      <c r="H2677" s="431"/>
      <c r="I2677" s="148" t="s">
        <v>19</v>
      </c>
      <c r="J2677" s="444">
        <v>100000</v>
      </c>
      <c r="K2677" s="445"/>
      <c r="L2677" s="148" t="s">
        <v>20</v>
      </c>
    </row>
    <row r="2678" spans="7:12" ht="24" customHeight="1">
      <c r="G2678" s="430" t="s">
        <v>1257</v>
      </c>
      <c r="H2678" s="430"/>
    </row>
    <row r="2679" spans="7:12">
      <c r="G2679" s="430"/>
      <c r="H2679" s="430"/>
    </row>
    <row r="2680" spans="7:12">
      <c r="G2680" s="430"/>
      <c r="H2680" s="430"/>
    </row>
    <row r="2681" spans="7:12">
      <c r="G2681" s="430"/>
      <c r="H2681" s="430"/>
    </row>
    <row r="2682" spans="7:12">
      <c r="G2682" s="430"/>
      <c r="H2682" s="430"/>
    </row>
    <row r="2683" spans="7:12">
      <c r="G2683" s="430"/>
      <c r="H2683" s="430"/>
    </row>
    <row r="2684" spans="7:12">
      <c r="G2684" s="430"/>
      <c r="H2684" s="430"/>
    </row>
    <row r="2685" spans="7:12">
      <c r="G2685" s="430"/>
      <c r="H2685" s="430"/>
    </row>
    <row r="2686" spans="7:12">
      <c r="G2686" s="430"/>
      <c r="H2686" s="430"/>
    </row>
    <row r="2687" spans="7:12">
      <c r="G2687" s="430"/>
      <c r="H2687" s="430"/>
    </row>
    <row r="2688" spans="7:12">
      <c r="G2688" s="430"/>
      <c r="H2688" s="430"/>
    </row>
    <row r="2689" spans="7:12">
      <c r="G2689" s="143"/>
      <c r="H2689" s="143"/>
    </row>
    <row r="2691" spans="7:12">
      <c r="G2691" s="431" t="s">
        <v>243</v>
      </c>
      <c r="H2691" s="431"/>
      <c r="I2691" s="151" t="s">
        <v>19</v>
      </c>
      <c r="J2691" s="432">
        <v>80000</v>
      </c>
      <c r="K2691" s="433"/>
      <c r="L2691" s="151" t="s">
        <v>20</v>
      </c>
    </row>
    <row r="2692" spans="7:12" ht="24" customHeight="1">
      <c r="G2692" s="430" t="s">
        <v>1258</v>
      </c>
      <c r="H2692" s="430"/>
    </row>
    <row r="2693" spans="7:12">
      <c r="G2693" s="430"/>
      <c r="H2693" s="430"/>
    </row>
    <row r="2694" spans="7:12">
      <c r="G2694" s="430"/>
      <c r="H2694" s="430"/>
    </row>
    <row r="2695" spans="7:12">
      <c r="G2695" s="430"/>
      <c r="H2695" s="430"/>
    </row>
    <row r="2696" spans="7:12">
      <c r="G2696" s="430"/>
      <c r="H2696" s="430"/>
    </row>
    <row r="2697" spans="7:12">
      <c r="G2697" s="430"/>
      <c r="H2697" s="430"/>
    </row>
    <row r="2698" spans="7:12">
      <c r="G2698" s="430"/>
      <c r="H2698" s="430"/>
    </row>
    <row r="2699" spans="7:12">
      <c r="G2699" s="430"/>
      <c r="H2699" s="430"/>
    </row>
    <row r="2700" spans="7:12">
      <c r="G2700" s="430"/>
      <c r="H2700" s="430"/>
    </row>
    <row r="2701" spans="7:12">
      <c r="G2701" s="143"/>
      <c r="H2701" s="143"/>
    </row>
    <row r="2702" spans="7:12">
      <c r="G2702" s="143"/>
      <c r="H2702" s="143"/>
    </row>
    <row r="2703" spans="7:12">
      <c r="G2703" s="431" t="s">
        <v>212</v>
      </c>
      <c r="H2703" s="431"/>
      <c r="I2703" s="151" t="s">
        <v>19</v>
      </c>
      <c r="J2703" s="432">
        <v>30000</v>
      </c>
      <c r="K2703" s="433"/>
      <c r="L2703" s="151" t="s">
        <v>20</v>
      </c>
    </row>
    <row r="2704" spans="7:12" ht="24" customHeight="1">
      <c r="G2704" s="430" t="s">
        <v>1259</v>
      </c>
      <c r="H2704" s="430"/>
    </row>
    <row r="2705" spans="7:8">
      <c r="G2705" s="430"/>
      <c r="H2705" s="430"/>
    </row>
    <row r="2706" spans="7:8">
      <c r="G2706" s="430"/>
      <c r="H2706" s="430"/>
    </row>
    <row r="2707" spans="7:8">
      <c r="G2707" s="430"/>
      <c r="H2707" s="430"/>
    </row>
    <row r="2708" spans="7:8">
      <c r="G2708" s="430"/>
      <c r="H2708" s="430"/>
    </row>
    <row r="2709" spans="7:8">
      <c r="G2709" s="430"/>
      <c r="H2709" s="430"/>
    </row>
    <row r="2710" spans="7:8">
      <c r="G2710" s="430"/>
      <c r="H2710" s="430"/>
    </row>
    <row r="2711" spans="7:8">
      <c r="G2711" s="430"/>
      <c r="H2711" s="430"/>
    </row>
    <row r="2712" spans="7:8">
      <c r="G2712" s="430"/>
      <c r="H2712" s="430"/>
    </row>
    <row r="2713" spans="7:8">
      <c r="G2713" s="143"/>
      <c r="H2713" s="143"/>
    </row>
    <row r="2714" spans="7:8">
      <c r="G2714" s="143"/>
      <c r="H2714" s="143"/>
    </row>
    <row r="2715" spans="7:8">
      <c r="G2715" s="143"/>
      <c r="H2715" s="143"/>
    </row>
    <row r="2716" spans="7:8">
      <c r="G2716" s="143"/>
      <c r="H2716" s="143"/>
    </row>
    <row r="2717" spans="7:8">
      <c r="G2717" s="143"/>
      <c r="H2717" s="143"/>
    </row>
    <row r="2718" spans="7:8">
      <c r="G2718" s="143"/>
      <c r="H2718" s="143"/>
    </row>
    <row r="2721" spans="5:12">
      <c r="E2721" s="431" t="s">
        <v>32</v>
      </c>
      <c r="F2721" s="431"/>
      <c r="G2721" s="431"/>
      <c r="H2721" s="431"/>
      <c r="I2721" s="151" t="s">
        <v>43</v>
      </c>
      <c r="J2721" s="432">
        <v>32000</v>
      </c>
      <c r="K2721" s="433"/>
      <c r="L2721" s="151" t="s">
        <v>20</v>
      </c>
    </row>
    <row r="2722" spans="5:12">
      <c r="E2722" s="147"/>
      <c r="F2722" s="431" t="s">
        <v>1260</v>
      </c>
      <c r="G2722" s="431"/>
      <c r="H2722" s="431"/>
      <c r="I2722" s="151" t="s">
        <v>43</v>
      </c>
      <c r="J2722" s="432">
        <v>32000</v>
      </c>
      <c r="K2722" s="433"/>
      <c r="L2722" s="151" t="s">
        <v>20</v>
      </c>
    </row>
    <row r="2723" spans="5:12">
      <c r="E2723" s="147"/>
      <c r="F2723" s="147"/>
      <c r="G2723" s="431" t="s">
        <v>221</v>
      </c>
      <c r="H2723" s="431"/>
      <c r="I2723" s="151" t="s">
        <v>19</v>
      </c>
      <c r="J2723" s="432">
        <v>3500</v>
      </c>
      <c r="K2723" s="433"/>
      <c r="L2723" s="151" t="s">
        <v>20</v>
      </c>
    </row>
    <row r="2724" spans="5:12" ht="24" customHeight="1">
      <c r="G2724" s="430" t="s">
        <v>1261</v>
      </c>
      <c r="H2724" s="430"/>
    </row>
    <row r="2725" spans="5:12">
      <c r="G2725" s="430"/>
      <c r="H2725" s="430"/>
    </row>
    <row r="2726" spans="5:12">
      <c r="G2726" s="430"/>
      <c r="H2726" s="430"/>
    </row>
    <row r="2727" spans="5:12">
      <c r="G2727" s="430"/>
      <c r="H2727" s="430"/>
    </row>
    <row r="2728" spans="5:12">
      <c r="G2728" s="430"/>
      <c r="H2728" s="430"/>
    </row>
    <row r="2729" spans="5:12">
      <c r="G2729" s="430"/>
      <c r="H2729" s="430"/>
    </row>
    <row r="2730" spans="5:12">
      <c r="G2730" s="430"/>
      <c r="H2730" s="430"/>
    </row>
    <row r="2731" spans="5:12">
      <c r="G2731" s="430"/>
      <c r="H2731" s="430"/>
    </row>
    <row r="2732" spans="5:12">
      <c r="G2732" s="430"/>
      <c r="H2732" s="430"/>
    </row>
    <row r="2733" spans="5:12">
      <c r="G2733" s="430"/>
      <c r="H2733" s="430"/>
    </row>
    <row r="2734" spans="5:12">
      <c r="G2734" s="430"/>
      <c r="H2734" s="430"/>
    </row>
    <row r="2735" spans="5:12">
      <c r="G2735" s="430"/>
      <c r="H2735" s="430"/>
    </row>
    <row r="2736" spans="5:12">
      <c r="G2736" s="430"/>
      <c r="H2736" s="430"/>
    </row>
    <row r="2737" spans="7:12">
      <c r="G2737" s="430"/>
      <c r="H2737" s="430"/>
    </row>
    <row r="2738" spans="7:12">
      <c r="G2738" s="149"/>
      <c r="H2738" s="149"/>
      <c r="I2738" s="151"/>
      <c r="J2738" s="153"/>
      <c r="K2738" s="126"/>
      <c r="L2738" s="151"/>
    </row>
    <row r="2739" spans="7:12">
      <c r="G2739" s="139"/>
      <c r="H2739" s="143"/>
    </row>
    <row r="2740" spans="7:12">
      <c r="G2740" s="143"/>
      <c r="H2740" s="143"/>
    </row>
    <row r="2741" spans="7:12">
      <c r="G2741" s="143"/>
      <c r="H2741" s="143"/>
    </row>
    <row r="2742" spans="7:12">
      <c r="G2742" s="143"/>
      <c r="H2742" s="143"/>
    </row>
    <row r="2743" spans="7:12">
      <c r="G2743" s="143"/>
      <c r="H2743" s="143"/>
    </row>
    <row r="2744" spans="7:12">
      <c r="G2744" s="143"/>
      <c r="H2744" s="143"/>
    </row>
    <row r="2745" spans="7:12">
      <c r="G2745" s="143"/>
      <c r="H2745" s="143"/>
    </row>
    <row r="2746" spans="7:12">
      <c r="G2746" s="143"/>
      <c r="H2746" s="143"/>
    </row>
    <row r="2747" spans="7:12">
      <c r="G2747" s="143"/>
      <c r="H2747" s="143"/>
    </row>
    <row r="2748" spans="7:12">
      <c r="G2748" s="143"/>
      <c r="H2748" s="143"/>
    </row>
    <row r="2749" spans="7:12">
      <c r="G2749" s="143"/>
      <c r="H2749" s="143"/>
    </row>
    <row r="2750" spans="7:12">
      <c r="G2750" s="143"/>
      <c r="H2750" s="143"/>
    </row>
    <row r="2751" spans="7:12">
      <c r="G2751" s="431" t="s">
        <v>818</v>
      </c>
      <c r="H2751" s="431"/>
      <c r="I2751" s="151" t="s">
        <v>19</v>
      </c>
      <c r="J2751" s="432">
        <v>8500</v>
      </c>
      <c r="K2751" s="433"/>
      <c r="L2751" s="148" t="s">
        <v>20</v>
      </c>
    </row>
    <row r="2752" spans="7:12">
      <c r="G2752" s="430" t="s">
        <v>1262</v>
      </c>
      <c r="H2752" s="439"/>
    </row>
    <row r="2753" spans="7:11">
      <c r="G2753" s="439"/>
      <c r="H2753" s="439"/>
    </row>
    <row r="2754" spans="7:11">
      <c r="G2754" s="439"/>
      <c r="H2754" s="439"/>
    </row>
    <row r="2755" spans="7:11">
      <c r="G2755" s="439"/>
      <c r="H2755" s="439"/>
    </row>
    <row r="2756" spans="7:11">
      <c r="G2756" s="439"/>
      <c r="H2756" s="439"/>
    </row>
    <row r="2757" spans="7:11">
      <c r="G2757" s="439"/>
      <c r="H2757" s="439"/>
    </row>
    <row r="2758" spans="7:11">
      <c r="G2758" s="439"/>
      <c r="H2758" s="439"/>
    </row>
    <row r="2759" spans="7:11">
      <c r="G2759" s="439"/>
      <c r="H2759" s="439"/>
    </row>
    <row r="2760" spans="7:11">
      <c r="G2760" s="439"/>
      <c r="H2760" s="439"/>
    </row>
    <row r="2761" spans="7:11">
      <c r="G2761" s="439"/>
      <c r="H2761" s="439"/>
    </row>
    <row r="2762" spans="7:11">
      <c r="G2762" s="439"/>
      <c r="H2762" s="439"/>
    </row>
    <row r="2763" spans="7:11">
      <c r="G2763" s="439"/>
      <c r="H2763" s="439"/>
    </row>
    <row r="2764" spans="7:11">
      <c r="G2764" s="440" t="s">
        <v>1263</v>
      </c>
      <c r="H2764" s="439"/>
    </row>
    <row r="2765" spans="7:11">
      <c r="G2765" s="439"/>
      <c r="H2765" s="439"/>
    </row>
    <row r="2766" spans="7:11">
      <c r="G2766" s="439"/>
      <c r="H2766" s="439"/>
    </row>
    <row r="2767" spans="7:11">
      <c r="G2767" s="439"/>
      <c r="H2767" s="439"/>
    </row>
    <row r="2768" spans="7:11">
      <c r="G2768"/>
      <c r="H2768"/>
      <c r="I2768"/>
      <c r="J2768"/>
      <c r="K2768"/>
    </row>
    <row r="2781" spans="6:12">
      <c r="F2781" s="431" t="s">
        <v>225</v>
      </c>
      <c r="G2781" s="431"/>
      <c r="H2781" s="431"/>
      <c r="I2781" s="148"/>
      <c r="J2781" s="148"/>
      <c r="K2781" s="148"/>
      <c r="L2781" s="148"/>
    </row>
    <row r="2782" spans="6:12">
      <c r="F2782" s="147"/>
      <c r="G2782" s="431" t="s">
        <v>869</v>
      </c>
      <c r="H2782" s="431"/>
      <c r="I2782" s="148" t="s">
        <v>19</v>
      </c>
      <c r="J2782" s="444">
        <v>20000</v>
      </c>
      <c r="K2782" s="445"/>
      <c r="L2782" s="148" t="s">
        <v>20</v>
      </c>
    </row>
    <row r="2783" spans="6:12" ht="24" customHeight="1">
      <c r="G2783" s="430" t="s">
        <v>1264</v>
      </c>
      <c r="H2783" s="430"/>
    </row>
    <row r="2784" spans="6:12">
      <c r="G2784" s="430"/>
      <c r="H2784" s="430"/>
    </row>
    <row r="2785" spans="7:8">
      <c r="G2785" s="430"/>
      <c r="H2785" s="430"/>
    </row>
    <row r="2786" spans="7:8">
      <c r="G2786" s="430"/>
      <c r="H2786" s="430"/>
    </row>
    <row r="2787" spans="7:8">
      <c r="G2787" s="430"/>
      <c r="H2787" s="430"/>
    </row>
    <row r="2788" spans="7:8">
      <c r="G2788" s="430"/>
      <c r="H2788" s="430"/>
    </row>
    <row r="2789" spans="7:8">
      <c r="G2789" s="430"/>
      <c r="H2789" s="430"/>
    </row>
    <row r="2790" spans="7:8">
      <c r="G2790" s="430"/>
      <c r="H2790" s="430"/>
    </row>
    <row r="2791" spans="7:8">
      <c r="G2791" s="430"/>
      <c r="H2791" s="430"/>
    </row>
    <row r="2792" spans="7:8">
      <c r="G2792" s="430"/>
      <c r="H2792" s="430"/>
    </row>
    <row r="2793" spans="7:8">
      <c r="G2793" s="430"/>
      <c r="H2793" s="430"/>
    </row>
    <row r="2794" spans="7:8">
      <c r="G2794" s="430"/>
      <c r="H2794" s="430"/>
    </row>
    <row r="2795" spans="7:8">
      <c r="G2795" s="430"/>
      <c r="H2795" s="430"/>
    </row>
    <row r="2796" spans="7:8">
      <c r="G2796" s="430"/>
      <c r="H2796" s="430"/>
    </row>
    <row r="2797" spans="7:8">
      <c r="G2797" s="430"/>
      <c r="H2797" s="430"/>
    </row>
    <row r="2798" spans="7:8">
      <c r="G2798" s="430"/>
      <c r="H2798" s="430"/>
    </row>
    <row r="2799" spans="7:8">
      <c r="G2799" s="430"/>
      <c r="H2799" s="430"/>
    </row>
    <row r="2800" spans="7:8">
      <c r="G2800" s="430"/>
      <c r="H2800" s="430"/>
    </row>
    <row r="2801" spans="5:12">
      <c r="G2801" s="430"/>
      <c r="H2801" s="430"/>
    </row>
    <row r="2802" spans="5:12">
      <c r="G2802" s="430"/>
      <c r="H2802" s="430"/>
    </row>
    <row r="2803" spans="5:12">
      <c r="G2803" s="430"/>
      <c r="H2803" s="430"/>
    </row>
    <row r="2804" spans="5:12">
      <c r="G2804" s="430"/>
      <c r="H2804" s="430"/>
    </row>
    <row r="2805" spans="5:12">
      <c r="G2805" s="430"/>
      <c r="H2805" s="430"/>
    </row>
    <row r="2806" spans="5:12">
      <c r="G2806" s="430"/>
      <c r="H2806" s="430"/>
    </row>
    <row r="2807" spans="5:12">
      <c r="G2807" s="430"/>
      <c r="H2807" s="430"/>
    </row>
    <row r="2808" spans="5:12">
      <c r="G2808" s="430"/>
      <c r="H2808" s="430"/>
    </row>
    <row r="2809" spans="5:12">
      <c r="G2809" s="143"/>
      <c r="H2809" s="143"/>
    </row>
    <row r="2811" spans="5:12">
      <c r="E2811" s="431" t="s">
        <v>92</v>
      </c>
      <c r="F2811" s="431"/>
      <c r="G2811" s="431"/>
      <c r="H2811" s="431"/>
      <c r="I2811" s="148" t="s">
        <v>43</v>
      </c>
      <c r="J2811" s="444">
        <v>1196000</v>
      </c>
      <c r="K2811" s="445"/>
      <c r="L2811" s="148" t="s">
        <v>20</v>
      </c>
    </row>
    <row r="2812" spans="5:12">
      <c r="E2812" s="431" t="s">
        <v>31</v>
      </c>
      <c r="F2812" s="431"/>
      <c r="G2812" s="431"/>
      <c r="H2812" s="431"/>
      <c r="I2812" s="148" t="s">
        <v>43</v>
      </c>
      <c r="J2812" s="444">
        <v>956000</v>
      </c>
      <c r="K2812" s="445"/>
      <c r="L2812" s="148" t="s">
        <v>20</v>
      </c>
    </row>
    <row r="2813" spans="5:12">
      <c r="E2813" s="147"/>
      <c r="F2813" s="147"/>
      <c r="G2813" s="431" t="s">
        <v>188</v>
      </c>
      <c r="H2813" s="431"/>
      <c r="I2813" s="148" t="s">
        <v>43</v>
      </c>
      <c r="J2813" s="444">
        <v>956000</v>
      </c>
      <c r="K2813" s="445"/>
      <c r="L2813" s="148" t="s">
        <v>20</v>
      </c>
    </row>
    <row r="2814" spans="5:12">
      <c r="E2814" s="147"/>
      <c r="F2814" s="431" t="s">
        <v>189</v>
      </c>
      <c r="G2814" s="431"/>
      <c r="H2814" s="431"/>
      <c r="I2814" s="148"/>
      <c r="J2814" s="148"/>
      <c r="K2814" s="148"/>
      <c r="L2814" s="148"/>
    </row>
    <row r="2815" spans="5:12">
      <c r="E2815" s="126"/>
      <c r="F2815" s="126"/>
      <c r="G2815" s="431" t="s">
        <v>1265</v>
      </c>
      <c r="H2815" s="431"/>
      <c r="I2815" s="148" t="s">
        <v>19</v>
      </c>
      <c r="J2815" s="444">
        <v>648000</v>
      </c>
      <c r="K2815" s="445"/>
      <c r="L2815" s="148" t="s">
        <v>20</v>
      </c>
    </row>
    <row r="2816" spans="5:12">
      <c r="E2816" s="126"/>
      <c r="F2816" s="126"/>
      <c r="G2816" s="431" t="s">
        <v>1266</v>
      </c>
      <c r="H2816" s="431"/>
    </row>
    <row r="2817" spans="7:12" ht="24" customHeight="1">
      <c r="G2817" s="430" t="s">
        <v>1267</v>
      </c>
      <c r="H2817" s="430"/>
    </row>
    <row r="2818" spans="7:12">
      <c r="G2818" s="430"/>
      <c r="H2818" s="430"/>
    </row>
    <row r="2819" spans="7:12">
      <c r="G2819" s="430"/>
      <c r="H2819" s="430"/>
    </row>
    <row r="2820" spans="7:12">
      <c r="G2820" s="430"/>
      <c r="H2820" s="430"/>
    </row>
    <row r="2821" spans="7:12">
      <c r="G2821" s="430"/>
      <c r="H2821" s="430"/>
    </row>
    <row r="2822" spans="7:12">
      <c r="G2822" s="430"/>
      <c r="H2822" s="430"/>
    </row>
    <row r="2823" spans="7:12">
      <c r="G2823" s="430"/>
      <c r="H2823" s="430"/>
    </row>
    <row r="2824" spans="7:12">
      <c r="G2824" s="430"/>
      <c r="H2824" s="430"/>
    </row>
    <row r="2825" spans="7:12">
      <c r="G2825" s="430"/>
      <c r="H2825" s="430"/>
    </row>
    <row r="2826" spans="7:12">
      <c r="G2826" s="430"/>
      <c r="H2826" s="430"/>
    </row>
    <row r="2827" spans="7:12">
      <c r="G2827" s="430"/>
      <c r="H2827" s="430"/>
    </row>
    <row r="2828" spans="7:12">
      <c r="G2828" s="430"/>
      <c r="H2828" s="430"/>
    </row>
    <row r="2829" spans="7:12">
      <c r="G2829" s="139"/>
      <c r="H2829" s="139"/>
    </row>
    <row r="2830" spans="7:12">
      <c r="G2830" s="431" t="s">
        <v>1268</v>
      </c>
      <c r="H2830" s="431"/>
      <c r="I2830" s="149" t="s">
        <v>19</v>
      </c>
      <c r="J2830" s="446">
        <v>108000</v>
      </c>
      <c r="K2830" s="447"/>
      <c r="L2830" s="149" t="s">
        <v>20</v>
      </c>
    </row>
    <row r="2831" spans="7:12" ht="24" customHeight="1">
      <c r="G2831" s="430" t="s">
        <v>1269</v>
      </c>
      <c r="H2831" s="430"/>
    </row>
    <row r="2832" spans="7:12">
      <c r="G2832" s="430"/>
      <c r="H2832" s="430"/>
    </row>
    <row r="2833" spans="6:12">
      <c r="G2833" s="430"/>
      <c r="H2833" s="430"/>
    </row>
    <row r="2834" spans="6:12">
      <c r="G2834" s="430"/>
      <c r="H2834" s="430"/>
    </row>
    <row r="2835" spans="6:12">
      <c r="G2835" s="430"/>
      <c r="H2835" s="430"/>
    </row>
    <row r="2836" spans="6:12">
      <c r="G2836" s="430"/>
      <c r="H2836" s="430"/>
    </row>
    <row r="2837" spans="6:12">
      <c r="G2837" s="430"/>
      <c r="H2837" s="430"/>
    </row>
    <row r="2838" spans="6:12">
      <c r="G2838" s="430"/>
      <c r="H2838" s="430"/>
    </row>
    <row r="2839" spans="6:12">
      <c r="G2839" s="430"/>
      <c r="H2839" s="430"/>
    </row>
    <row r="2840" spans="6:12">
      <c r="G2840" s="143"/>
      <c r="H2840" s="143"/>
    </row>
    <row r="2841" spans="6:12">
      <c r="F2841" s="427" t="s">
        <v>1042</v>
      </c>
      <c r="G2841" s="427"/>
      <c r="H2841" s="427"/>
    </row>
    <row r="2842" spans="6:12">
      <c r="F2842" s="427" t="s">
        <v>1043</v>
      </c>
      <c r="G2842" s="427"/>
      <c r="H2842" s="427"/>
    </row>
    <row r="2843" spans="6:12">
      <c r="F2843" s="127"/>
      <c r="G2843" s="427" t="s">
        <v>1270</v>
      </c>
      <c r="H2843" s="427"/>
      <c r="I2843" s="144" t="s">
        <v>19</v>
      </c>
      <c r="J2843" s="428">
        <v>10000</v>
      </c>
      <c r="K2843" s="429"/>
      <c r="L2843" s="144" t="s">
        <v>20</v>
      </c>
    </row>
    <row r="2844" spans="6:12">
      <c r="G2844" s="427" t="s">
        <v>1271</v>
      </c>
      <c r="H2844" s="427"/>
    </row>
    <row r="2845" spans="6:12" ht="24" customHeight="1">
      <c r="G2845" s="430" t="s">
        <v>1272</v>
      </c>
      <c r="H2845" s="430"/>
    </row>
    <row r="2846" spans="6:12">
      <c r="G2846" s="430"/>
      <c r="H2846" s="430"/>
    </row>
    <row r="2847" spans="6:12">
      <c r="G2847" s="430"/>
      <c r="H2847" s="430"/>
    </row>
    <row r="2848" spans="6:12">
      <c r="G2848" s="430"/>
      <c r="H2848" s="430"/>
    </row>
    <row r="2849" spans="7:12">
      <c r="G2849" s="430"/>
      <c r="H2849" s="430"/>
    </row>
    <row r="2850" spans="7:12">
      <c r="G2850" s="430"/>
      <c r="H2850" s="430"/>
    </row>
    <row r="2851" spans="7:12">
      <c r="G2851" s="430"/>
      <c r="H2851" s="430"/>
    </row>
    <row r="2852" spans="7:12">
      <c r="G2852" s="430"/>
      <c r="H2852" s="430"/>
    </row>
    <row r="2853" spans="7:12">
      <c r="G2853" s="430"/>
      <c r="H2853" s="430"/>
    </row>
    <row r="2854" spans="7:12">
      <c r="G2854" s="430"/>
      <c r="H2854" s="430"/>
    </row>
    <row r="2855" spans="7:12">
      <c r="G2855" s="430"/>
      <c r="H2855" s="430"/>
    </row>
    <row r="2856" spans="7:12">
      <c r="G2856" s="430"/>
      <c r="H2856" s="430"/>
    </row>
    <row r="2857" spans="7:12">
      <c r="G2857" s="143"/>
      <c r="H2857" s="143"/>
    </row>
    <row r="2859" spans="7:12">
      <c r="G2859" s="427" t="s">
        <v>873</v>
      </c>
      <c r="H2859" s="427"/>
      <c r="I2859" s="137" t="s">
        <v>19</v>
      </c>
      <c r="J2859" s="442">
        <v>30000</v>
      </c>
      <c r="K2859" s="443"/>
      <c r="L2859" s="137" t="s">
        <v>20</v>
      </c>
    </row>
    <row r="2860" spans="7:12">
      <c r="G2860" s="430" t="s">
        <v>1273</v>
      </c>
      <c r="H2860" s="439"/>
    </row>
    <row r="2861" spans="7:12">
      <c r="G2861" s="439"/>
      <c r="H2861" s="439"/>
    </row>
    <row r="2862" spans="7:12">
      <c r="G2862" s="439"/>
      <c r="H2862" s="439"/>
    </row>
    <row r="2863" spans="7:12">
      <c r="G2863" s="439"/>
      <c r="H2863" s="439"/>
    </row>
    <row r="2864" spans="7:12">
      <c r="G2864" s="439"/>
      <c r="H2864" s="439"/>
    </row>
    <row r="2865" spans="7:8">
      <c r="G2865" s="439"/>
      <c r="H2865" s="439"/>
    </row>
    <row r="2866" spans="7:8">
      <c r="G2866" s="439"/>
      <c r="H2866" s="439"/>
    </row>
    <row r="2867" spans="7:8">
      <c r="G2867" s="439"/>
      <c r="H2867" s="439"/>
    </row>
    <row r="2868" spans="7:8">
      <c r="G2868" s="439"/>
      <c r="H2868" s="439"/>
    </row>
    <row r="2869" spans="7:8">
      <c r="G2869" s="439"/>
      <c r="H2869" s="439"/>
    </row>
    <row r="2870" spans="7:8">
      <c r="G2870" s="439"/>
      <c r="H2870" s="439"/>
    </row>
    <row r="2871" spans="7:8" ht="24" customHeight="1">
      <c r="G2871" s="440" t="s">
        <v>1274</v>
      </c>
      <c r="H2871" s="440"/>
    </row>
    <row r="2872" spans="7:8">
      <c r="G2872" s="440"/>
      <c r="H2872" s="440"/>
    </row>
    <row r="2873" spans="7:8">
      <c r="G2873" s="440"/>
      <c r="H2873" s="440"/>
    </row>
    <row r="2874" spans="7:8">
      <c r="G2874" s="440"/>
      <c r="H2874" s="440"/>
    </row>
    <row r="2875" spans="7:8">
      <c r="G2875" s="440"/>
      <c r="H2875" s="440"/>
    </row>
    <row r="2876" spans="7:8">
      <c r="G2876" s="440"/>
      <c r="H2876" s="440"/>
    </row>
    <row r="2877" spans="7:8">
      <c r="G2877" s="440"/>
      <c r="H2877" s="440"/>
    </row>
    <row r="2878" spans="7:8">
      <c r="G2878" s="440"/>
      <c r="H2878" s="440"/>
    </row>
    <row r="2881" spans="7:12">
      <c r="G2881" s="427" t="s">
        <v>265</v>
      </c>
      <c r="H2881" s="427"/>
      <c r="I2881" s="144" t="s">
        <v>19</v>
      </c>
      <c r="J2881" s="428">
        <v>100000</v>
      </c>
      <c r="K2881" s="429"/>
      <c r="L2881" s="144" t="s">
        <v>20</v>
      </c>
    </row>
    <row r="2882" spans="7:12" ht="24" customHeight="1">
      <c r="G2882" s="430" t="s">
        <v>1275</v>
      </c>
      <c r="H2882" s="430"/>
    </row>
    <row r="2883" spans="7:12">
      <c r="G2883" s="430"/>
      <c r="H2883" s="430"/>
    </row>
    <row r="2884" spans="7:12">
      <c r="G2884" s="430"/>
      <c r="H2884" s="430"/>
    </row>
    <row r="2885" spans="7:12">
      <c r="G2885" s="430"/>
      <c r="H2885" s="430"/>
    </row>
    <row r="2886" spans="7:12">
      <c r="G2886" s="430"/>
      <c r="H2886" s="430"/>
    </row>
    <row r="2887" spans="7:12">
      <c r="G2887" s="430"/>
      <c r="H2887" s="430"/>
    </row>
    <row r="2888" spans="7:12">
      <c r="G2888" s="430"/>
      <c r="H2888" s="430"/>
    </row>
    <row r="2889" spans="7:12">
      <c r="G2889" s="430"/>
      <c r="H2889" s="430"/>
    </row>
    <row r="2890" spans="7:12">
      <c r="G2890" s="430"/>
      <c r="H2890" s="430"/>
    </row>
    <row r="2891" spans="7:12">
      <c r="G2891" s="430"/>
      <c r="H2891" s="430"/>
    </row>
    <row r="2892" spans="7:12">
      <c r="G2892" s="430"/>
      <c r="H2892" s="430"/>
    </row>
    <row r="2893" spans="7:12">
      <c r="G2893" s="430"/>
      <c r="H2893" s="430"/>
    </row>
    <row r="2894" spans="7:12">
      <c r="G2894" s="430"/>
      <c r="H2894" s="430"/>
    </row>
    <row r="2895" spans="7:12">
      <c r="G2895" s="430"/>
      <c r="H2895" s="430"/>
    </row>
    <row r="2896" spans="7:12">
      <c r="G2896" s="430"/>
      <c r="H2896" s="430"/>
    </row>
    <row r="2897" spans="7:12">
      <c r="G2897" s="143"/>
      <c r="H2897" s="143"/>
    </row>
    <row r="2898" spans="7:12">
      <c r="G2898" s="143"/>
      <c r="H2898" s="143"/>
    </row>
    <row r="2899" spans="7:12">
      <c r="G2899" s="143"/>
      <c r="H2899" s="143"/>
    </row>
    <row r="2901" spans="7:12">
      <c r="G2901" s="427" t="s">
        <v>266</v>
      </c>
      <c r="H2901" s="427"/>
      <c r="I2901" s="135" t="s">
        <v>19</v>
      </c>
      <c r="J2901" s="441">
        <v>30000</v>
      </c>
      <c r="K2901" s="434"/>
      <c r="L2901" s="135" t="s">
        <v>20</v>
      </c>
    </row>
    <row r="2902" spans="7:12" ht="24" customHeight="1">
      <c r="G2902" s="430" t="s">
        <v>1276</v>
      </c>
      <c r="H2902" s="430"/>
    </row>
    <row r="2903" spans="7:12">
      <c r="G2903" s="430"/>
      <c r="H2903" s="430"/>
    </row>
    <row r="2904" spans="7:12">
      <c r="G2904" s="430"/>
      <c r="H2904" s="430"/>
    </row>
    <row r="2905" spans="7:12">
      <c r="G2905" s="430"/>
      <c r="H2905" s="430"/>
    </row>
    <row r="2906" spans="7:12">
      <c r="G2906" s="430"/>
      <c r="H2906" s="430"/>
    </row>
    <row r="2907" spans="7:12">
      <c r="G2907" s="430"/>
      <c r="H2907" s="430"/>
    </row>
    <row r="2908" spans="7:12">
      <c r="G2908" s="430"/>
      <c r="H2908" s="430"/>
    </row>
    <row r="2909" spans="7:12">
      <c r="G2909" s="430"/>
      <c r="H2909" s="430"/>
    </row>
    <row r="2910" spans="7:12">
      <c r="G2910" s="430"/>
      <c r="H2910" s="430"/>
    </row>
    <row r="2911" spans="7:12">
      <c r="G2911" s="430"/>
      <c r="H2911" s="430"/>
    </row>
    <row r="2912" spans="7:12">
      <c r="G2912" s="430"/>
      <c r="H2912" s="430"/>
    </row>
    <row r="2913" spans="7:12">
      <c r="G2913" s="143"/>
      <c r="H2913" s="143"/>
    </row>
    <row r="2914" spans="7:12">
      <c r="G2914" s="143"/>
      <c r="H2914" s="143"/>
    </row>
    <row r="2915" spans="7:12">
      <c r="G2915" s="434" t="s">
        <v>1277</v>
      </c>
      <c r="H2915" s="434"/>
      <c r="I2915" s="128" t="s">
        <v>19</v>
      </c>
      <c r="J2915" s="435">
        <v>30000</v>
      </c>
      <c r="K2915" s="436"/>
      <c r="L2915" s="128" t="s">
        <v>20</v>
      </c>
    </row>
    <row r="2916" spans="7:12">
      <c r="G2916" s="434" t="s">
        <v>992</v>
      </c>
      <c r="H2916" s="434"/>
      <c r="I2916" s="128"/>
      <c r="J2916" s="128"/>
      <c r="K2916" s="128"/>
      <c r="L2916" s="128"/>
    </row>
    <row r="2917" spans="7:12">
      <c r="G2917" s="430" t="s">
        <v>1278</v>
      </c>
      <c r="H2917" s="439"/>
    </row>
    <row r="2918" spans="7:12">
      <c r="G2918" s="439"/>
      <c r="H2918" s="439"/>
    </row>
    <row r="2919" spans="7:12">
      <c r="G2919" s="439"/>
      <c r="H2919" s="439"/>
    </row>
    <row r="2920" spans="7:12">
      <c r="G2920" s="439"/>
      <c r="H2920" s="439"/>
    </row>
    <row r="2921" spans="7:12">
      <c r="G2921" s="439"/>
      <c r="H2921" s="439"/>
    </row>
    <row r="2922" spans="7:12">
      <c r="G2922" s="439"/>
      <c r="H2922" s="439"/>
    </row>
    <row r="2923" spans="7:12">
      <c r="G2923" s="439"/>
      <c r="H2923" s="439"/>
    </row>
    <row r="2924" spans="7:12">
      <c r="G2924" s="439"/>
      <c r="H2924" s="439"/>
    </row>
    <row r="2925" spans="7:12">
      <c r="G2925" s="439"/>
      <c r="H2925" s="439"/>
    </row>
    <row r="2926" spans="7:12">
      <c r="G2926" s="439"/>
      <c r="H2926" s="439"/>
    </row>
    <row r="2927" spans="7:12">
      <c r="G2927" s="439"/>
      <c r="H2927" s="439"/>
    </row>
    <row r="2928" spans="7:12">
      <c r="G2928" s="439"/>
      <c r="H2928" s="439"/>
    </row>
    <row r="2929" spans="5:12">
      <c r="G2929" s="439"/>
      <c r="H2929" s="439"/>
    </row>
    <row r="2931" spans="5:12">
      <c r="E2931" s="427" t="s">
        <v>33</v>
      </c>
      <c r="F2931" s="427"/>
      <c r="G2931" s="427"/>
      <c r="H2931" s="427"/>
      <c r="I2931" s="128" t="s">
        <v>43</v>
      </c>
      <c r="J2931" s="435">
        <v>240000</v>
      </c>
      <c r="K2931" s="436"/>
      <c r="L2931" s="128" t="s">
        <v>20</v>
      </c>
    </row>
    <row r="2932" spans="5:12">
      <c r="E2932" s="127"/>
      <c r="F2932" s="427" t="s">
        <v>1279</v>
      </c>
      <c r="G2932" s="427"/>
      <c r="H2932" s="427"/>
      <c r="I2932" s="128" t="s">
        <v>43</v>
      </c>
      <c r="J2932" s="435">
        <v>240000</v>
      </c>
      <c r="K2932" s="436"/>
      <c r="L2932" s="128" t="s">
        <v>20</v>
      </c>
    </row>
    <row r="2933" spans="5:12">
      <c r="E2933" s="127"/>
      <c r="F2933" s="427" t="s">
        <v>268</v>
      </c>
      <c r="G2933" s="427"/>
      <c r="H2933" s="427"/>
      <c r="I2933" s="128"/>
      <c r="J2933" s="128"/>
      <c r="K2933" s="128"/>
      <c r="L2933" s="128"/>
    </row>
    <row r="2934" spans="5:12">
      <c r="E2934" s="127"/>
      <c r="F2934" s="127"/>
      <c r="G2934" s="427" t="s">
        <v>1280</v>
      </c>
      <c r="H2934" s="427"/>
      <c r="I2934" s="128" t="s">
        <v>19</v>
      </c>
      <c r="J2934" s="435">
        <v>240000</v>
      </c>
      <c r="K2934" s="436"/>
      <c r="L2934" s="128" t="s">
        <v>20</v>
      </c>
    </row>
    <row r="2935" spans="5:12">
      <c r="E2935" s="127"/>
      <c r="F2935" s="127"/>
      <c r="G2935" s="427" t="s">
        <v>1281</v>
      </c>
      <c r="H2935" s="427"/>
      <c r="I2935" s="128"/>
      <c r="J2935" s="128"/>
      <c r="K2935" s="128"/>
      <c r="L2935" s="128"/>
    </row>
    <row r="2936" spans="5:12" ht="24" customHeight="1">
      <c r="G2936" s="430" t="s">
        <v>1282</v>
      </c>
      <c r="H2936" s="430"/>
    </row>
    <row r="2937" spans="5:12">
      <c r="G2937" s="430"/>
      <c r="H2937" s="430"/>
    </row>
    <row r="2938" spans="5:12">
      <c r="G2938" s="430"/>
      <c r="H2938" s="430"/>
    </row>
    <row r="2939" spans="5:12">
      <c r="G2939" s="430"/>
      <c r="H2939" s="430"/>
    </row>
    <row r="2940" spans="5:12">
      <c r="G2940" s="430"/>
      <c r="H2940" s="430"/>
    </row>
    <row r="2941" spans="5:12">
      <c r="G2941" s="430"/>
      <c r="H2941" s="430"/>
    </row>
    <row r="2942" spans="5:12">
      <c r="G2942" s="430"/>
      <c r="H2942" s="430"/>
    </row>
    <row r="2943" spans="5:12">
      <c r="G2943" s="430"/>
      <c r="H2943" s="430"/>
    </row>
    <row r="2944" spans="5:12">
      <c r="G2944" s="430"/>
      <c r="H2944" s="430"/>
    </row>
    <row r="2945" spans="7:11">
      <c r="G2945" s="430"/>
      <c r="H2945" s="430"/>
    </row>
    <row r="2946" spans="7:11">
      <c r="G2946" s="430"/>
      <c r="H2946" s="430"/>
    </row>
    <row r="2947" spans="7:11">
      <c r="G2947" s="430"/>
      <c r="H2947" s="430"/>
    </row>
    <row r="2948" spans="7:11">
      <c r="G2948" s="430"/>
      <c r="H2948" s="430"/>
    </row>
    <row r="2949" spans="7:11">
      <c r="G2949" s="143"/>
      <c r="H2949" s="143"/>
    </row>
    <row r="2950" spans="7:11">
      <c r="G2950" s="143"/>
      <c r="H2950" s="143"/>
    </row>
    <row r="2951" spans="7:11">
      <c r="G2951" s="143"/>
      <c r="H2951" s="143"/>
      <c r="J2951" s="134"/>
      <c r="K2951" s="134"/>
    </row>
    <row r="2961" spans="1:12" ht="32.25" customHeight="1">
      <c r="A2961" s="473" t="s">
        <v>60</v>
      </c>
      <c r="B2961" s="473"/>
      <c r="C2961" s="473"/>
      <c r="D2961" s="473"/>
      <c r="E2961" s="473"/>
      <c r="F2961" s="473"/>
      <c r="G2961" s="473"/>
      <c r="H2961" s="473"/>
      <c r="I2961" s="473"/>
      <c r="J2961" s="473"/>
      <c r="K2961" s="473"/>
      <c r="L2961" s="473"/>
    </row>
    <row r="2962" spans="1:12">
      <c r="D2962" s="427" t="s">
        <v>93</v>
      </c>
      <c r="E2962" s="427"/>
      <c r="F2962" s="427"/>
      <c r="G2962" s="427"/>
      <c r="H2962" s="427"/>
      <c r="I2962" s="135" t="s">
        <v>43</v>
      </c>
      <c r="J2962" s="441">
        <v>654660</v>
      </c>
      <c r="K2962" s="434"/>
      <c r="L2962" s="135" t="s">
        <v>20</v>
      </c>
    </row>
    <row r="2963" spans="1:12">
      <c r="D2963" s="140"/>
      <c r="E2963" s="459" t="s">
        <v>30</v>
      </c>
      <c r="F2963" s="459"/>
      <c r="G2963" s="459"/>
      <c r="H2963" s="459"/>
      <c r="I2963" s="135" t="s">
        <v>43</v>
      </c>
      <c r="J2963" s="441">
        <v>654660</v>
      </c>
      <c r="K2963" s="434"/>
      <c r="L2963" s="135" t="s">
        <v>20</v>
      </c>
    </row>
    <row r="2964" spans="1:12">
      <c r="D2964" s="140"/>
      <c r="E2964" s="459" t="s">
        <v>1175</v>
      </c>
      <c r="F2964" s="459"/>
      <c r="G2964" s="459"/>
      <c r="H2964" s="459"/>
      <c r="I2964" s="135" t="s">
        <v>43</v>
      </c>
      <c r="J2964" s="441">
        <v>654660</v>
      </c>
      <c r="K2964" s="434"/>
      <c r="L2964" s="135" t="s">
        <v>20</v>
      </c>
    </row>
    <row r="2965" spans="1:12">
      <c r="D2965" s="140"/>
      <c r="E2965" s="140"/>
      <c r="F2965" s="140"/>
      <c r="G2965" s="459" t="s">
        <v>1176</v>
      </c>
      <c r="H2965" s="459"/>
      <c r="I2965" s="135" t="s">
        <v>19</v>
      </c>
      <c r="J2965" s="441">
        <v>654660</v>
      </c>
      <c r="K2965" s="434"/>
      <c r="L2965" s="135" t="s">
        <v>20</v>
      </c>
    </row>
    <row r="2966" spans="1:12" ht="24" customHeight="1">
      <c r="G2966" s="430" t="s">
        <v>1283</v>
      </c>
      <c r="H2966" s="430"/>
    </row>
    <row r="2967" spans="1:12">
      <c r="G2967" s="430"/>
      <c r="H2967" s="430"/>
    </row>
    <row r="2968" spans="1:12">
      <c r="G2968" s="430"/>
      <c r="H2968" s="430"/>
    </row>
    <row r="2969" spans="1:12">
      <c r="G2969" s="430"/>
      <c r="H2969" s="430"/>
    </row>
    <row r="2970" spans="1:12">
      <c r="G2970" s="430"/>
      <c r="H2970" s="430"/>
    </row>
    <row r="2971" spans="1:12">
      <c r="G2971" s="430"/>
      <c r="H2971" s="430"/>
    </row>
    <row r="2972" spans="1:12">
      <c r="G2972" s="430"/>
      <c r="H2972" s="430"/>
    </row>
    <row r="2973" spans="1:12">
      <c r="G2973" s="430"/>
      <c r="H2973" s="430"/>
    </row>
    <row r="2974" spans="1:12">
      <c r="G2974" s="139"/>
      <c r="H2974" s="139"/>
    </row>
    <row r="2975" spans="1:12">
      <c r="G2975" s="143"/>
      <c r="H2975" s="143"/>
    </row>
    <row r="2976" spans="1:12">
      <c r="D2976" s="427" t="s">
        <v>94</v>
      </c>
      <c r="E2976" s="427"/>
      <c r="F2976" s="427"/>
      <c r="G2976" s="427"/>
      <c r="H2976" s="427"/>
      <c r="I2976" s="129" t="s">
        <v>43</v>
      </c>
      <c r="J2976" s="452"/>
      <c r="K2976" s="452"/>
      <c r="L2976" s="129" t="s">
        <v>20</v>
      </c>
    </row>
    <row r="2977" spans="4:12">
      <c r="D2977" s="127"/>
      <c r="E2977" s="427" t="s">
        <v>31</v>
      </c>
      <c r="F2977" s="427"/>
      <c r="G2977" s="427"/>
      <c r="H2977" s="427"/>
      <c r="I2977" s="129" t="s">
        <v>43</v>
      </c>
      <c r="J2977" s="452"/>
      <c r="K2977" s="452"/>
      <c r="L2977" s="129" t="s">
        <v>20</v>
      </c>
    </row>
    <row r="2978" spans="4:12">
      <c r="D2978" s="127"/>
      <c r="E2978" s="127"/>
      <c r="F2978" s="427" t="s">
        <v>188</v>
      </c>
      <c r="G2978" s="427"/>
      <c r="H2978" s="427"/>
      <c r="I2978" s="129" t="s">
        <v>43</v>
      </c>
      <c r="J2978" s="452"/>
      <c r="K2978" s="452"/>
      <c r="L2978" s="129" t="s">
        <v>20</v>
      </c>
    </row>
    <row r="2979" spans="4:12">
      <c r="D2979" s="127"/>
      <c r="E2979" s="127"/>
      <c r="F2979" s="427" t="s">
        <v>1042</v>
      </c>
      <c r="G2979" s="427"/>
      <c r="H2979" s="427"/>
    </row>
    <row r="2980" spans="4:12">
      <c r="D2980" s="127"/>
      <c r="E2980" s="127"/>
      <c r="F2980" s="427" t="s">
        <v>1043</v>
      </c>
      <c r="G2980" s="427"/>
      <c r="H2980" s="427"/>
    </row>
    <row r="2981" spans="4:12">
      <c r="D2981" s="127"/>
      <c r="E2981" s="127"/>
      <c r="F2981" s="127"/>
      <c r="G2981" s="427" t="s">
        <v>1284</v>
      </c>
      <c r="H2981" s="427"/>
      <c r="I2981" s="129" t="s">
        <v>19</v>
      </c>
      <c r="J2981" s="452"/>
      <c r="K2981" s="452"/>
      <c r="L2981" s="129" t="s">
        <v>20</v>
      </c>
    </row>
    <row r="2982" spans="4:12" ht="24" customHeight="1">
      <c r="G2982" s="430" t="s">
        <v>1285</v>
      </c>
      <c r="H2982" s="430"/>
    </row>
    <row r="2983" spans="4:12">
      <c r="G2983" s="430"/>
      <c r="H2983" s="430"/>
    </row>
    <row r="2984" spans="4:12">
      <c r="G2984" s="430"/>
      <c r="H2984" s="430"/>
    </row>
    <row r="2985" spans="4:12">
      <c r="G2985" s="430"/>
      <c r="H2985" s="430"/>
    </row>
    <row r="2986" spans="4:12">
      <c r="G2986" s="430"/>
      <c r="H2986" s="430"/>
    </row>
    <row r="2987" spans="4:12">
      <c r="G2987" s="430"/>
      <c r="H2987" s="430"/>
    </row>
    <row r="2988" spans="4:12">
      <c r="G2988" s="430"/>
      <c r="H2988" s="430"/>
    </row>
    <row r="2989" spans="4:12">
      <c r="G2989" s="430"/>
      <c r="H2989" s="430"/>
    </row>
    <row r="2990" spans="4:12">
      <c r="G2990" s="430"/>
      <c r="H2990" s="430"/>
    </row>
    <row r="2991" spans="4:12" ht="24" customHeight="1">
      <c r="G2991" s="440" t="s">
        <v>1286</v>
      </c>
      <c r="H2991" s="440"/>
    </row>
    <row r="2992" spans="4:12">
      <c r="G2992" s="440"/>
      <c r="H2992" s="440"/>
    </row>
    <row r="2993" spans="7:12">
      <c r="G2993" s="440"/>
      <c r="H2993" s="440"/>
    </row>
    <row r="2994" spans="7:12">
      <c r="G2994" s="440"/>
      <c r="H2994" s="440"/>
    </row>
    <row r="2995" spans="7:12">
      <c r="G2995" s="440"/>
      <c r="H2995" s="440"/>
    </row>
    <row r="2996" spans="7:12">
      <c r="G2996" s="440"/>
      <c r="H2996" s="440"/>
    </row>
    <row r="2997" spans="7:12">
      <c r="G2997" s="143"/>
      <c r="H2997" s="143"/>
    </row>
    <row r="2998" spans="7:12">
      <c r="G2998" s="143"/>
      <c r="H2998" s="143"/>
    </row>
    <row r="2999" spans="7:12">
      <c r="G2999" s="427" t="s">
        <v>1287</v>
      </c>
      <c r="H2999" s="427"/>
      <c r="I2999" s="128" t="s">
        <v>19</v>
      </c>
      <c r="J2999" s="435">
        <v>400000</v>
      </c>
      <c r="K2999" s="436"/>
      <c r="L2999" s="128" t="s">
        <v>20</v>
      </c>
    </row>
    <row r="3000" spans="7:12">
      <c r="G3000" s="427" t="s">
        <v>1288</v>
      </c>
      <c r="H3000" s="427"/>
    </row>
    <row r="3001" spans="7:12" ht="24" customHeight="1">
      <c r="G3001" s="430" t="s">
        <v>1289</v>
      </c>
      <c r="H3001" s="430"/>
    </row>
    <row r="3002" spans="7:12">
      <c r="G3002" s="430"/>
      <c r="H3002" s="430"/>
    </row>
    <row r="3003" spans="7:12">
      <c r="G3003" s="430"/>
      <c r="H3003" s="430"/>
    </row>
    <row r="3004" spans="7:12">
      <c r="G3004" s="430"/>
      <c r="H3004" s="430"/>
    </row>
    <row r="3005" spans="7:12">
      <c r="G3005" s="430"/>
      <c r="H3005" s="430"/>
    </row>
    <row r="3006" spans="7:12">
      <c r="G3006" s="430"/>
      <c r="H3006" s="430"/>
    </row>
    <row r="3007" spans="7:12">
      <c r="G3007" s="430"/>
      <c r="H3007" s="430"/>
    </row>
    <row r="3008" spans="7:12">
      <c r="G3008" s="430"/>
      <c r="H3008" s="430"/>
    </row>
    <row r="3009" spans="7:12">
      <c r="G3009" s="430"/>
      <c r="H3009" s="430"/>
    </row>
    <row r="3010" spans="7:12">
      <c r="G3010" s="430"/>
      <c r="H3010" s="430"/>
    </row>
    <row r="3011" spans="7:12">
      <c r="G3011" s="430"/>
      <c r="H3011" s="430"/>
    </row>
    <row r="3012" spans="7:12">
      <c r="G3012" s="430"/>
      <c r="H3012" s="430"/>
    </row>
    <row r="3013" spans="7:12">
      <c r="G3013" s="430"/>
      <c r="H3013" s="430"/>
    </row>
    <row r="3014" spans="7:12">
      <c r="G3014" s="430"/>
      <c r="H3014" s="430"/>
    </row>
    <row r="3015" spans="7:12">
      <c r="G3015" s="430"/>
      <c r="H3015" s="430"/>
    </row>
    <row r="3016" spans="7:12">
      <c r="G3016" s="430"/>
      <c r="H3016" s="430"/>
    </row>
    <row r="3017" spans="7:12">
      <c r="G3017" s="143"/>
      <c r="H3017" s="143"/>
    </row>
    <row r="3018" spans="7:12">
      <c r="G3018" s="143"/>
      <c r="H3018" s="143"/>
    </row>
    <row r="3019" spans="7:12">
      <c r="G3019" s="143"/>
      <c r="H3019" s="143"/>
    </row>
    <row r="3021" spans="7:12">
      <c r="G3021" s="427" t="s">
        <v>271</v>
      </c>
      <c r="H3021" s="427"/>
      <c r="I3021" s="135" t="s">
        <v>19</v>
      </c>
      <c r="J3021" s="441">
        <v>30000</v>
      </c>
      <c r="K3021" s="434"/>
      <c r="L3021" s="135" t="s">
        <v>20</v>
      </c>
    </row>
    <row r="3022" spans="7:12" ht="24" customHeight="1">
      <c r="G3022" s="430" t="s">
        <v>1290</v>
      </c>
      <c r="H3022" s="430"/>
    </row>
    <row r="3023" spans="7:12">
      <c r="G3023" s="430"/>
      <c r="H3023" s="430"/>
    </row>
    <row r="3024" spans="7:12">
      <c r="G3024" s="430"/>
      <c r="H3024" s="430"/>
    </row>
    <row r="3025" spans="7:12">
      <c r="G3025" s="430"/>
      <c r="H3025" s="430"/>
    </row>
    <row r="3026" spans="7:12">
      <c r="G3026" s="430"/>
      <c r="H3026" s="430"/>
    </row>
    <row r="3027" spans="7:12">
      <c r="G3027" s="430"/>
      <c r="H3027" s="430"/>
    </row>
    <row r="3028" spans="7:12">
      <c r="G3028" s="430"/>
      <c r="H3028" s="430"/>
    </row>
    <row r="3029" spans="7:12">
      <c r="G3029" s="430"/>
      <c r="H3029" s="430"/>
    </row>
    <row r="3030" spans="7:12">
      <c r="G3030" s="430"/>
      <c r="H3030" s="430"/>
    </row>
    <row r="3031" spans="7:12">
      <c r="G3031" s="430"/>
      <c r="H3031" s="430"/>
    </row>
    <row r="3032" spans="7:12">
      <c r="G3032" s="430"/>
      <c r="H3032" s="430"/>
    </row>
    <row r="3033" spans="7:12">
      <c r="G3033" s="430"/>
      <c r="H3033" s="430"/>
    </row>
    <row r="3034" spans="7:12">
      <c r="G3034" s="139"/>
      <c r="H3034" s="139"/>
    </row>
    <row r="3035" spans="7:12">
      <c r="G3035" s="135"/>
      <c r="H3035" s="135"/>
      <c r="I3035" s="144"/>
      <c r="J3035" s="157"/>
      <c r="K3035" s="137"/>
      <c r="L3035" s="144"/>
    </row>
    <row r="3036" spans="7:12" ht="24" customHeight="1">
      <c r="G3036" s="427" t="s">
        <v>357</v>
      </c>
      <c r="H3036" s="427"/>
      <c r="I3036" s="144" t="s">
        <v>19</v>
      </c>
      <c r="J3036" s="428">
        <v>50000</v>
      </c>
      <c r="K3036" s="429"/>
      <c r="L3036" s="144" t="s">
        <v>20</v>
      </c>
    </row>
    <row r="3037" spans="7:12">
      <c r="G3037" s="430" t="s">
        <v>1291</v>
      </c>
      <c r="H3037" s="430"/>
    </row>
    <row r="3038" spans="7:12">
      <c r="G3038" s="430"/>
      <c r="H3038" s="430"/>
    </row>
    <row r="3039" spans="7:12">
      <c r="G3039" s="430"/>
      <c r="H3039" s="430"/>
    </row>
    <row r="3040" spans="7:12">
      <c r="G3040" s="430"/>
      <c r="H3040" s="430"/>
    </row>
    <row r="3041" spans="5:12">
      <c r="G3041" s="430"/>
      <c r="H3041" s="430"/>
    </row>
    <row r="3042" spans="5:12">
      <c r="G3042" s="430"/>
      <c r="H3042" s="430"/>
    </row>
    <row r="3043" spans="5:12">
      <c r="G3043" s="430"/>
      <c r="H3043" s="430"/>
    </row>
    <row r="3044" spans="5:12">
      <c r="G3044" s="430"/>
      <c r="H3044" s="430"/>
    </row>
    <row r="3045" spans="5:12">
      <c r="G3045" s="430"/>
      <c r="H3045" s="430"/>
    </row>
    <row r="3046" spans="5:12">
      <c r="G3046" s="430"/>
      <c r="H3046" s="430"/>
    </row>
    <row r="3047" spans="5:12">
      <c r="G3047" s="430"/>
      <c r="H3047" s="430"/>
    </row>
    <row r="3048" spans="5:12">
      <c r="G3048" s="430"/>
      <c r="H3048" s="430"/>
    </row>
    <row r="3049" spans="5:12">
      <c r="G3049" s="430"/>
      <c r="H3049" s="430"/>
    </row>
    <row r="3050" spans="5:12">
      <c r="G3050" s="143"/>
      <c r="H3050" s="143"/>
    </row>
    <row r="3051" spans="5:12">
      <c r="E3051" s="427" t="s">
        <v>33</v>
      </c>
      <c r="F3051" s="427"/>
      <c r="G3051" s="427"/>
      <c r="H3051" s="427"/>
      <c r="I3051" s="128" t="s">
        <v>43</v>
      </c>
      <c r="J3051" s="438">
        <v>10000</v>
      </c>
      <c r="K3051" s="438"/>
      <c r="L3051" s="128" t="s">
        <v>20</v>
      </c>
    </row>
    <row r="3052" spans="5:12">
      <c r="E3052" s="127"/>
      <c r="F3052" s="427" t="s">
        <v>226</v>
      </c>
      <c r="G3052" s="427"/>
      <c r="H3052" s="427"/>
      <c r="I3052" s="128" t="s">
        <v>43</v>
      </c>
      <c r="J3052" s="438">
        <v>10000</v>
      </c>
      <c r="K3052" s="438"/>
      <c r="L3052" s="128" t="s">
        <v>20</v>
      </c>
    </row>
    <row r="3053" spans="5:12">
      <c r="E3053" s="127"/>
      <c r="F3053" s="427" t="s">
        <v>1292</v>
      </c>
      <c r="G3053" s="427"/>
      <c r="H3053" s="427"/>
      <c r="I3053" s="128"/>
      <c r="J3053" s="155"/>
      <c r="K3053" s="155"/>
      <c r="L3053" s="128"/>
    </row>
    <row r="3054" spans="5:12">
      <c r="G3054" s="427" t="s">
        <v>1293</v>
      </c>
      <c r="H3054" s="427"/>
      <c r="I3054" s="128" t="s">
        <v>19</v>
      </c>
      <c r="J3054" s="438">
        <v>10000</v>
      </c>
      <c r="K3054" s="438"/>
      <c r="L3054" s="128" t="s">
        <v>20</v>
      </c>
    </row>
    <row r="3055" spans="5:12" ht="24" customHeight="1">
      <c r="G3055" s="430" t="s">
        <v>1294</v>
      </c>
      <c r="H3055" s="430"/>
    </row>
    <row r="3056" spans="5:12">
      <c r="G3056" s="430"/>
      <c r="H3056" s="430"/>
    </row>
    <row r="3057" spans="1:12">
      <c r="G3057" s="430"/>
      <c r="H3057" s="430"/>
    </row>
    <row r="3058" spans="1:12">
      <c r="G3058" s="430"/>
      <c r="H3058" s="430"/>
    </row>
    <row r="3059" spans="1:12">
      <c r="G3059" s="430"/>
      <c r="H3059" s="430"/>
    </row>
    <row r="3060" spans="1:12">
      <c r="G3060" s="430"/>
      <c r="H3060" s="430"/>
    </row>
    <row r="3061" spans="1:12">
      <c r="G3061" s="430"/>
      <c r="H3061" s="430"/>
    </row>
    <row r="3062" spans="1:12">
      <c r="G3062" s="430"/>
      <c r="H3062" s="430"/>
    </row>
    <row r="3063" spans="1:12">
      <c r="G3063" s="430"/>
      <c r="H3063" s="430"/>
    </row>
    <row r="3064" spans="1:12">
      <c r="G3064" s="139"/>
      <c r="H3064" s="139"/>
    </row>
    <row r="3065" spans="1:12">
      <c r="G3065" s="139"/>
      <c r="H3065" s="139"/>
    </row>
    <row r="3066" spans="1:12" ht="29.25" customHeight="1">
      <c r="A3066" s="474" t="s">
        <v>61</v>
      </c>
      <c r="B3066" s="474"/>
      <c r="C3066" s="474"/>
      <c r="D3066" s="474"/>
      <c r="E3066" s="474"/>
      <c r="F3066" s="474"/>
      <c r="G3066" s="474"/>
      <c r="H3066" s="474"/>
      <c r="I3066" s="474"/>
      <c r="J3066" s="474"/>
      <c r="K3066" s="474"/>
      <c r="L3066" s="474"/>
    </row>
    <row r="3067" spans="1:12">
      <c r="D3067" s="427" t="s">
        <v>95</v>
      </c>
      <c r="E3067" s="427"/>
      <c r="F3067" s="427"/>
      <c r="G3067" s="427"/>
      <c r="H3067" s="427"/>
      <c r="I3067" s="144" t="s">
        <v>43</v>
      </c>
      <c r="J3067" s="428">
        <v>471000</v>
      </c>
      <c r="K3067" s="429"/>
      <c r="L3067" s="144" t="s">
        <v>20</v>
      </c>
    </row>
    <row r="3068" spans="1:12">
      <c r="D3068" s="127"/>
      <c r="E3068" s="427" t="s">
        <v>1122</v>
      </c>
      <c r="F3068" s="427"/>
      <c r="G3068" s="427"/>
      <c r="H3068" s="427"/>
      <c r="I3068" s="144" t="s">
        <v>43</v>
      </c>
      <c r="J3068" s="428">
        <v>471000</v>
      </c>
      <c r="K3068" s="429"/>
      <c r="L3068" s="144" t="s">
        <v>20</v>
      </c>
    </row>
    <row r="3069" spans="1:12">
      <c r="D3069" s="127"/>
      <c r="E3069" s="427" t="s">
        <v>1175</v>
      </c>
      <c r="F3069" s="427"/>
      <c r="G3069" s="427"/>
      <c r="H3069" s="427"/>
      <c r="I3069" s="144" t="s">
        <v>43</v>
      </c>
      <c r="J3069" s="428">
        <v>471000</v>
      </c>
      <c r="K3069" s="429"/>
      <c r="L3069" s="144" t="s">
        <v>20</v>
      </c>
    </row>
    <row r="3070" spans="1:12">
      <c r="D3070" s="127"/>
      <c r="E3070" s="127"/>
      <c r="F3070" s="127"/>
      <c r="G3070" s="458" t="s">
        <v>1176</v>
      </c>
      <c r="H3070" s="458"/>
      <c r="I3070" s="144" t="s">
        <v>19</v>
      </c>
      <c r="J3070" s="428">
        <v>254280</v>
      </c>
      <c r="K3070" s="429"/>
      <c r="L3070" s="144" t="s">
        <v>20</v>
      </c>
    </row>
    <row r="3071" spans="1:12" ht="24" customHeight="1">
      <c r="G3071" s="430" t="s">
        <v>1296</v>
      </c>
      <c r="H3071" s="430"/>
    </row>
    <row r="3072" spans="1:12">
      <c r="G3072" s="430"/>
      <c r="H3072" s="430"/>
    </row>
    <row r="3073" spans="7:12">
      <c r="G3073" s="430"/>
      <c r="H3073" s="430"/>
    </row>
    <row r="3074" spans="7:12">
      <c r="G3074" s="430"/>
      <c r="H3074" s="430"/>
    </row>
    <row r="3075" spans="7:12">
      <c r="G3075" s="430"/>
      <c r="H3075" s="430"/>
    </row>
    <row r="3076" spans="7:12">
      <c r="G3076" s="430"/>
      <c r="H3076" s="430"/>
    </row>
    <row r="3077" spans="7:12">
      <c r="G3077" s="430"/>
      <c r="H3077" s="430"/>
    </row>
    <row r="3078" spans="7:12">
      <c r="G3078" s="430"/>
      <c r="H3078" s="430"/>
    </row>
    <row r="3079" spans="7:12">
      <c r="G3079" s="143"/>
      <c r="H3079" s="143"/>
    </row>
    <row r="3080" spans="7:12">
      <c r="G3080" s="143"/>
      <c r="H3080" s="143"/>
    </row>
    <row r="3081" spans="7:12">
      <c r="G3081" s="427" t="s">
        <v>1179</v>
      </c>
      <c r="H3081" s="427"/>
      <c r="I3081" s="128" t="s">
        <v>19</v>
      </c>
      <c r="J3081" s="435">
        <v>216720</v>
      </c>
      <c r="K3081" s="436"/>
      <c r="L3081" s="128" t="s">
        <v>20</v>
      </c>
    </row>
    <row r="3082" spans="7:12" ht="24" customHeight="1">
      <c r="G3082" s="430" t="s">
        <v>1297</v>
      </c>
      <c r="H3082" s="430"/>
    </row>
    <row r="3083" spans="7:12">
      <c r="G3083" s="430"/>
      <c r="H3083" s="430"/>
    </row>
    <row r="3084" spans="7:12">
      <c r="G3084" s="430"/>
      <c r="H3084" s="430"/>
    </row>
    <row r="3085" spans="7:12">
      <c r="G3085" s="430"/>
      <c r="H3085" s="430"/>
    </row>
    <row r="3086" spans="7:12">
      <c r="G3086" s="430"/>
      <c r="H3086" s="430"/>
    </row>
    <row r="3087" spans="7:12">
      <c r="G3087" s="430"/>
      <c r="H3087" s="430"/>
    </row>
    <row r="3088" spans="7:12">
      <c r="G3088" s="430"/>
      <c r="H3088" s="430"/>
    </row>
    <row r="3089" spans="4:12">
      <c r="G3089" s="143"/>
      <c r="H3089" s="143"/>
    </row>
    <row r="3090" spans="4:12">
      <c r="G3090" s="143"/>
      <c r="H3090" s="143"/>
    </row>
    <row r="3091" spans="4:12">
      <c r="D3091" s="427" t="s">
        <v>1298</v>
      </c>
      <c r="E3091" s="427"/>
      <c r="F3091" s="427"/>
      <c r="G3091" s="427"/>
      <c r="H3091" s="427"/>
      <c r="I3091" s="128" t="s">
        <v>43</v>
      </c>
      <c r="J3091" s="435">
        <v>580000</v>
      </c>
      <c r="K3091" s="436"/>
      <c r="L3091" s="128" t="s">
        <v>20</v>
      </c>
    </row>
    <row r="3092" spans="4:12">
      <c r="E3092" s="427" t="s">
        <v>1227</v>
      </c>
      <c r="F3092" s="427"/>
      <c r="G3092" s="427"/>
      <c r="H3092" s="427"/>
      <c r="I3092" s="128" t="s">
        <v>43</v>
      </c>
      <c r="J3092" s="435">
        <v>580000</v>
      </c>
      <c r="K3092" s="436"/>
      <c r="L3092" s="128" t="s">
        <v>20</v>
      </c>
    </row>
    <row r="3093" spans="4:12">
      <c r="E3093" s="127"/>
      <c r="F3093" s="427" t="s">
        <v>1279</v>
      </c>
      <c r="G3093" s="427"/>
      <c r="H3093" s="427"/>
      <c r="I3093" s="128" t="s">
        <v>43</v>
      </c>
      <c r="J3093" s="435">
        <v>580000</v>
      </c>
      <c r="K3093" s="436"/>
      <c r="L3093" s="128" t="s">
        <v>20</v>
      </c>
    </row>
    <row r="3094" spans="4:12">
      <c r="F3094" s="427" t="s">
        <v>227</v>
      </c>
      <c r="G3094" s="427"/>
      <c r="H3094" s="427"/>
      <c r="I3094" s="128"/>
      <c r="J3094" s="128"/>
      <c r="K3094" s="128"/>
      <c r="L3094" s="128"/>
    </row>
    <row r="3095" spans="4:12">
      <c r="F3095" s="127"/>
      <c r="G3095" s="427" t="s">
        <v>1299</v>
      </c>
      <c r="H3095" s="427"/>
      <c r="I3095" s="128" t="s">
        <v>19</v>
      </c>
      <c r="J3095" s="435">
        <v>50000</v>
      </c>
      <c r="K3095" s="436"/>
      <c r="L3095" s="128" t="s">
        <v>20</v>
      </c>
    </row>
    <row r="3096" spans="4:12">
      <c r="F3096" s="127"/>
      <c r="G3096" s="427" t="s">
        <v>1300</v>
      </c>
      <c r="H3096" s="427"/>
    </row>
    <row r="3097" spans="4:12">
      <c r="F3097" s="127"/>
      <c r="G3097" s="427" t="s">
        <v>1301</v>
      </c>
      <c r="H3097" s="427"/>
    </row>
    <row r="3098" spans="4:12" ht="24" customHeight="1">
      <c r="G3098" s="430" t="s">
        <v>1302</v>
      </c>
      <c r="H3098" s="430"/>
    </row>
    <row r="3099" spans="4:12">
      <c r="G3099" s="430"/>
      <c r="H3099" s="430"/>
    </row>
    <row r="3100" spans="4:12">
      <c r="G3100" s="430"/>
      <c r="H3100" s="430"/>
    </row>
    <row r="3101" spans="4:12">
      <c r="G3101" s="430"/>
      <c r="H3101" s="430"/>
    </row>
    <row r="3102" spans="4:12">
      <c r="G3102" s="430"/>
      <c r="H3102" s="430"/>
    </row>
    <row r="3103" spans="4:12">
      <c r="G3103" s="430"/>
      <c r="H3103" s="430"/>
    </row>
    <row r="3104" spans="4:12">
      <c r="G3104" s="430"/>
      <c r="H3104" s="430"/>
    </row>
    <row r="3105" spans="7:12">
      <c r="G3105" s="430"/>
      <c r="H3105" s="430"/>
    </row>
    <row r="3106" spans="7:12">
      <c r="G3106" s="430"/>
      <c r="H3106" s="430"/>
    </row>
    <row r="3107" spans="7:12">
      <c r="G3107" s="143"/>
      <c r="H3107" s="143"/>
    </row>
    <row r="3108" spans="7:12">
      <c r="G3108" s="143"/>
      <c r="H3108" s="143"/>
    </row>
    <row r="3109" spans="7:12">
      <c r="G3109" s="143"/>
      <c r="H3109" s="143"/>
    </row>
    <row r="3110" spans="7:12">
      <c r="G3110" s="143"/>
      <c r="H3110" s="143"/>
    </row>
    <row r="3111" spans="7:12">
      <c r="G3111" s="427" t="s">
        <v>1299</v>
      </c>
      <c r="H3111" s="427"/>
      <c r="I3111" s="144" t="s">
        <v>19</v>
      </c>
      <c r="J3111" s="428">
        <v>15000</v>
      </c>
      <c r="K3111" s="429"/>
      <c r="L3111" s="144" t="s">
        <v>20</v>
      </c>
    </row>
    <row r="3112" spans="7:12">
      <c r="G3112" s="427" t="s">
        <v>1303</v>
      </c>
      <c r="H3112" s="427"/>
    </row>
    <row r="3113" spans="7:12">
      <c r="G3113" s="427" t="s">
        <v>1301</v>
      </c>
      <c r="H3113" s="427"/>
    </row>
    <row r="3114" spans="7:12" ht="24" customHeight="1">
      <c r="G3114" s="430" t="s">
        <v>1304</v>
      </c>
      <c r="H3114" s="430"/>
    </row>
    <row r="3115" spans="7:12">
      <c r="G3115" s="430"/>
      <c r="H3115" s="430"/>
    </row>
    <row r="3116" spans="7:12">
      <c r="G3116" s="430"/>
      <c r="H3116" s="430"/>
    </row>
    <row r="3117" spans="7:12">
      <c r="G3117" s="430"/>
      <c r="H3117" s="430"/>
    </row>
    <row r="3118" spans="7:12">
      <c r="G3118" s="430"/>
      <c r="H3118" s="430"/>
    </row>
    <row r="3119" spans="7:12">
      <c r="G3119" s="430"/>
      <c r="H3119" s="430"/>
    </row>
    <row r="3120" spans="7:12">
      <c r="G3120" s="430"/>
      <c r="H3120" s="430"/>
    </row>
    <row r="3121" spans="7:12">
      <c r="G3121" s="430"/>
      <c r="H3121" s="430"/>
    </row>
    <row r="3122" spans="7:12">
      <c r="G3122" s="430"/>
      <c r="H3122" s="430"/>
    </row>
    <row r="3123" spans="7:12">
      <c r="G3123" s="143"/>
      <c r="H3123" s="143"/>
    </row>
    <row r="3124" spans="7:12">
      <c r="G3124" s="143"/>
      <c r="H3124" s="143"/>
    </row>
    <row r="3125" spans="7:12">
      <c r="G3125" s="427" t="s">
        <v>1299</v>
      </c>
      <c r="H3125" s="427"/>
      <c r="I3125" s="144" t="s">
        <v>19</v>
      </c>
      <c r="J3125" s="428">
        <v>15000</v>
      </c>
      <c r="K3125" s="429"/>
      <c r="L3125" s="144" t="s">
        <v>20</v>
      </c>
    </row>
    <row r="3126" spans="7:12">
      <c r="G3126" s="427" t="s">
        <v>1305</v>
      </c>
      <c r="H3126" s="427"/>
      <c r="I3126" s="128"/>
      <c r="J3126" s="128"/>
      <c r="K3126" s="128"/>
      <c r="L3126" s="128"/>
    </row>
    <row r="3127" spans="7:12">
      <c r="G3127" s="427" t="s">
        <v>1306</v>
      </c>
      <c r="H3127" s="427"/>
      <c r="I3127" s="128"/>
      <c r="J3127" s="128"/>
      <c r="K3127" s="128"/>
      <c r="L3127" s="128"/>
    </row>
    <row r="3128" spans="7:12">
      <c r="G3128" s="439" t="s">
        <v>1307</v>
      </c>
      <c r="H3128" s="439"/>
    </row>
    <row r="3129" spans="7:12">
      <c r="G3129" s="439" t="s">
        <v>1308</v>
      </c>
      <c r="H3129" s="439"/>
    </row>
    <row r="3130" spans="7:12">
      <c r="G3130" s="439" t="s">
        <v>1309</v>
      </c>
      <c r="H3130" s="439"/>
    </row>
    <row r="3131" spans="7:12">
      <c r="G3131" s="439" t="s">
        <v>1310</v>
      </c>
      <c r="H3131" s="439"/>
    </row>
    <row r="3132" spans="7:12">
      <c r="G3132" s="476" t="s">
        <v>1311</v>
      </c>
      <c r="H3132" s="475"/>
    </row>
    <row r="3133" spans="7:12">
      <c r="G3133" s="439" t="s">
        <v>1312</v>
      </c>
      <c r="H3133" s="439"/>
    </row>
    <row r="3134" spans="7:12">
      <c r="G3134" s="439" t="s">
        <v>1313</v>
      </c>
      <c r="H3134" s="439"/>
    </row>
    <row r="3135" spans="7:12">
      <c r="G3135" s="439" t="s">
        <v>1314</v>
      </c>
      <c r="H3135" s="439"/>
    </row>
    <row r="3136" spans="7:12">
      <c r="G3136" s="475"/>
      <c r="H3136" s="475"/>
    </row>
    <row r="3137" spans="7:12">
      <c r="G3137" s="475"/>
      <c r="H3137" s="475"/>
    </row>
    <row r="3138" spans="7:12">
      <c r="G3138" s="475"/>
      <c r="H3138" s="475"/>
    </row>
    <row r="3139" spans="7:12">
      <c r="G3139" s="475"/>
      <c r="H3139" s="475"/>
    </row>
    <row r="3140" spans="7:12">
      <c r="G3140" s="475"/>
      <c r="H3140" s="475"/>
    </row>
    <row r="3141" spans="7:12">
      <c r="G3141" s="427" t="s">
        <v>1315</v>
      </c>
      <c r="H3141" s="427"/>
      <c r="I3141" s="135" t="s">
        <v>19</v>
      </c>
      <c r="J3141" s="441">
        <v>500000</v>
      </c>
      <c r="K3141" s="434"/>
      <c r="L3141" s="135" t="s">
        <v>20</v>
      </c>
    </row>
    <row r="3142" spans="7:12">
      <c r="G3142" s="477" t="s">
        <v>1316</v>
      </c>
      <c r="H3142" s="477"/>
    </row>
    <row r="3143" spans="7:12" ht="24" customHeight="1">
      <c r="G3143" s="430" t="s">
        <v>1317</v>
      </c>
      <c r="H3143" s="430"/>
    </row>
    <row r="3144" spans="7:12">
      <c r="G3144" s="430"/>
      <c r="H3144" s="430"/>
    </row>
    <row r="3145" spans="7:12">
      <c r="G3145" s="430"/>
      <c r="H3145" s="430"/>
    </row>
    <row r="3146" spans="7:12">
      <c r="G3146" s="430"/>
      <c r="H3146" s="430"/>
    </row>
    <row r="3147" spans="7:12">
      <c r="G3147" s="430"/>
      <c r="H3147" s="430"/>
    </row>
    <row r="3148" spans="7:12">
      <c r="G3148" s="430"/>
      <c r="H3148" s="430"/>
    </row>
    <row r="3149" spans="7:12">
      <c r="G3149" s="430"/>
      <c r="H3149" s="430"/>
    </row>
    <row r="3150" spans="7:12">
      <c r="G3150" s="430"/>
      <c r="H3150" s="430"/>
    </row>
    <row r="3151" spans="7:12">
      <c r="G3151" s="430"/>
      <c r="H3151" s="430"/>
    </row>
    <row r="3152" spans="7:12">
      <c r="G3152" s="430"/>
      <c r="H3152" s="430"/>
    </row>
    <row r="3153" spans="5:12">
      <c r="G3153" s="143"/>
      <c r="H3153" s="143"/>
    </row>
    <row r="3154" spans="5:12">
      <c r="G3154" s="143"/>
      <c r="H3154" s="143"/>
    </row>
    <row r="3155" spans="5:12">
      <c r="E3155" s="427" t="s">
        <v>1318</v>
      </c>
      <c r="F3155" s="427"/>
      <c r="G3155" s="427"/>
      <c r="H3155" s="427"/>
      <c r="I3155" s="128" t="s">
        <v>43</v>
      </c>
      <c r="J3155" s="435">
        <v>2023480</v>
      </c>
      <c r="K3155" s="436"/>
      <c r="L3155" s="128" t="s">
        <v>20</v>
      </c>
    </row>
    <row r="3156" spans="5:12">
      <c r="E3156" s="427" t="s">
        <v>30</v>
      </c>
      <c r="F3156" s="427"/>
      <c r="G3156" s="427"/>
      <c r="H3156" s="427"/>
      <c r="I3156" s="128" t="s">
        <v>43</v>
      </c>
      <c r="J3156" s="435">
        <v>987480</v>
      </c>
      <c r="K3156" s="436"/>
      <c r="L3156" s="128" t="s">
        <v>20</v>
      </c>
    </row>
    <row r="3157" spans="5:12">
      <c r="E3157" s="127"/>
      <c r="F3157" s="427" t="s">
        <v>172</v>
      </c>
      <c r="G3157" s="427"/>
      <c r="H3157" s="427"/>
      <c r="I3157" s="128" t="s">
        <v>43</v>
      </c>
      <c r="J3157" s="435">
        <v>987480</v>
      </c>
      <c r="K3157" s="436"/>
      <c r="L3157" s="128" t="s">
        <v>20</v>
      </c>
    </row>
    <row r="3158" spans="5:12">
      <c r="G3158" s="427" t="s">
        <v>176</v>
      </c>
      <c r="H3158" s="427"/>
      <c r="I3158" s="128" t="s">
        <v>19</v>
      </c>
      <c r="J3158" s="435">
        <v>807480</v>
      </c>
      <c r="K3158" s="436"/>
      <c r="L3158" s="128" t="s">
        <v>20</v>
      </c>
    </row>
    <row r="3159" spans="5:12" ht="24" customHeight="1">
      <c r="G3159" s="430" t="s">
        <v>1319</v>
      </c>
      <c r="H3159" s="430"/>
    </row>
    <row r="3160" spans="5:12">
      <c r="G3160" s="430"/>
      <c r="H3160" s="430"/>
    </row>
    <row r="3161" spans="5:12">
      <c r="G3161" s="430"/>
      <c r="H3161" s="430"/>
    </row>
    <row r="3162" spans="5:12">
      <c r="G3162" s="430"/>
      <c r="H3162" s="430"/>
    </row>
    <row r="3163" spans="5:12">
      <c r="G3163" s="430"/>
      <c r="H3163" s="430"/>
    </row>
    <row r="3164" spans="5:12">
      <c r="G3164" s="430"/>
      <c r="H3164" s="430"/>
    </row>
    <row r="3165" spans="5:12">
      <c r="G3165" s="430"/>
      <c r="H3165" s="430"/>
    </row>
    <row r="3166" spans="5:12">
      <c r="G3166" s="430"/>
      <c r="H3166" s="430"/>
    </row>
    <row r="3167" spans="5:12">
      <c r="G3167" s="143"/>
      <c r="H3167" s="143"/>
    </row>
    <row r="3168" spans="5:12">
      <c r="G3168" s="143"/>
      <c r="H3168" s="143"/>
    </row>
    <row r="3169" spans="7:12">
      <c r="G3169" s="143"/>
      <c r="H3169" s="143"/>
    </row>
    <row r="3171" spans="7:12">
      <c r="G3171" s="427" t="s">
        <v>1320</v>
      </c>
      <c r="H3171" s="427"/>
      <c r="I3171" s="128" t="s">
        <v>19</v>
      </c>
      <c r="J3171" s="435">
        <v>180000</v>
      </c>
      <c r="K3171" s="436"/>
      <c r="L3171" s="128" t="s">
        <v>20</v>
      </c>
    </row>
    <row r="3172" spans="7:12" ht="24" customHeight="1">
      <c r="G3172" s="430" t="s">
        <v>1321</v>
      </c>
      <c r="H3172" s="430"/>
    </row>
    <row r="3173" spans="7:12">
      <c r="G3173" s="430"/>
      <c r="H3173" s="430"/>
    </row>
    <row r="3174" spans="7:12">
      <c r="G3174" s="430"/>
      <c r="H3174" s="430"/>
    </row>
    <row r="3175" spans="7:12">
      <c r="G3175" s="430"/>
      <c r="H3175" s="430"/>
    </row>
    <row r="3176" spans="7:12">
      <c r="G3176" s="430"/>
      <c r="H3176" s="430"/>
    </row>
    <row r="3177" spans="7:12">
      <c r="G3177" s="430"/>
      <c r="H3177" s="430"/>
    </row>
    <row r="3178" spans="7:12">
      <c r="G3178" s="430"/>
      <c r="H3178" s="430"/>
    </row>
    <row r="3179" spans="7:12">
      <c r="G3179" s="430"/>
      <c r="H3179" s="430"/>
    </row>
    <row r="3180" spans="7:12">
      <c r="G3180" s="430"/>
      <c r="H3180" s="430"/>
    </row>
    <row r="3181" spans="7:12">
      <c r="G3181" s="430"/>
      <c r="H3181" s="430"/>
    </row>
    <row r="3182" spans="7:12">
      <c r="G3182" s="430"/>
      <c r="H3182" s="430"/>
    </row>
    <row r="3183" spans="7:12">
      <c r="G3183" s="430"/>
      <c r="H3183" s="430"/>
    </row>
    <row r="3184" spans="7:12">
      <c r="G3184" s="430"/>
      <c r="H3184" s="430"/>
    </row>
    <row r="3185" spans="7:8">
      <c r="G3185" s="430"/>
      <c r="H3185" s="430"/>
    </row>
    <row r="3186" spans="7:8">
      <c r="G3186" s="143"/>
      <c r="H3186" s="143"/>
    </row>
    <row r="3187" spans="7:8">
      <c r="G3187" s="143"/>
      <c r="H3187" s="143"/>
    </row>
    <row r="3188" spans="7:8">
      <c r="G3188" s="143"/>
      <c r="H3188" s="143"/>
    </row>
    <row r="3189" spans="7:8">
      <c r="G3189" s="143"/>
      <c r="H3189" s="143"/>
    </row>
    <row r="3201" spans="5:12">
      <c r="E3201" s="427" t="s">
        <v>1322</v>
      </c>
      <c r="F3201" s="427"/>
      <c r="G3201" s="427"/>
      <c r="H3201" s="427"/>
      <c r="I3201" s="144" t="s">
        <v>43</v>
      </c>
      <c r="J3201" s="428">
        <v>1036000</v>
      </c>
      <c r="K3201" s="429"/>
      <c r="L3201" s="144" t="s">
        <v>20</v>
      </c>
    </row>
    <row r="3202" spans="5:12">
      <c r="E3202" s="127"/>
      <c r="F3202" s="427" t="s">
        <v>188</v>
      </c>
      <c r="G3202" s="427"/>
      <c r="H3202" s="427"/>
      <c r="I3202" s="144" t="s">
        <v>43</v>
      </c>
      <c r="J3202" s="428">
        <v>646000</v>
      </c>
      <c r="K3202" s="429"/>
      <c r="L3202" s="144" t="s">
        <v>20</v>
      </c>
    </row>
    <row r="3203" spans="5:12">
      <c r="E3203" s="127"/>
      <c r="F3203" s="427" t="s">
        <v>189</v>
      </c>
      <c r="G3203" s="427"/>
      <c r="H3203" s="427"/>
      <c r="I3203" s="144"/>
      <c r="J3203" s="144"/>
      <c r="K3203" s="144"/>
      <c r="L3203" s="144"/>
    </row>
    <row r="3204" spans="5:12">
      <c r="E3204" s="137"/>
      <c r="F3204" s="137"/>
      <c r="G3204" s="427" t="s">
        <v>276</v>
      </c>
      <c r="H3204" s="427"/>
      <c r="I3204" s="144" t="s">
        <v>19</v>
      </c>
      <c r="J3204" s="428">
        <v>216000</v>
      </c>
      <c r="K3204" s="429"/>
      <c r="L3204" s="144" t="s">
        <v>20</v>
      </c>
    </row>
    <row r="3205" spans="5:12" ht="24" customHeight="1">
      <c r="G3205" s="430" t="s">
        <v>1323</v>
      </c>
      <c r="H3205" s="430"/>
    </row>
    <row r="3206" spans="5:12">
      <c r="G3206" s="430"/>
      <c r="H3206" s="430"/>
    </row>
    <row r="3207" spans="5:12">
      <c r="G3207" s="430"/>
      <c r="H3207" s="430"/>
    </row>
    <row r="3208" spans="5:12">
      <c r="G3208" s="430"/>
      <c r="H3208" s="430"/>
    </row>
    <row r="3209" spans="5:12">
      <c r="G3209" s="430"/>
      <c r="H3209" s="430"/>
    </row>
    <row r="3210" spans="5:12">
      <c r="G3210" s="430"/>
      <c r="H3210" s="430"/>
    </row>
    <row r="3211" spans="5:12">
      <c r="G3211" s="430"/>
      <c r="H3211" s="430"/>
    </row>
    <row r="3212" spans="5:12">
      <c r="G3212" s="430"/>
      <c r="H3212" s="430"/>
    </row>
    <row r="3213" spans="5:12">
      <c r="G3213" s="430"/>
      <c r="H3213" s="430"/>
    </row>
    <row r="3214" spans="5:12">
      <c r="G3214" s="139"/>
      <c r="H3214" s="139"/>
    </row>
    <row r="3215" spans="5:12">
      <c r="F3215" s="135"/>
      <c r="G3215" s="135"/>
      <c r="H3215" s="135"/>
    </row>
    <row r="3216" spans="5:12">
      <c r="F3216" s="427" t="s">
        <v>1042</v>
      </c>
      <c r="G3216" s="427"/>
      <c r="H3216" s="427"/>
    </row>
    <row r="3217" spans="6:12">
      <c r="F3217" s="427" t="s">
        <v>1043</v>
      </c>
      <c r="G3217" s="427"/>
      <c r="H3217" s="427"/>
    </row>
    <row r="3218" spans="6:12" ht="24" customHeight="1">
      <c r="G3218" s="427" t="s">
        <v>1324</v>
      </c>
      <c r="H3218" s="427"/>
      <c r="I3218" s="137" t="s">
        <v>19</v>
      </c>
      <c r="J3218" s="442">
        <v>380000</v>
      </c>
      <c r="K3218" s="443"/>
      <c r="L3218" s="137" t="s">
        <v>20</v>
      </c>
    </row>
    <row r="3219" spans="6:12" ht="24" customHeight="1">
      <c r="G3219" s="430" t="s">
        <v>1325</v>
      </c>
      <c r="H3219" s="430"/>
    </row>
    <row r="3220" spans="6:12">
      <c r="G3220" s="430"/>
      <c r="H3220" s="430"/>
    </row>
    <row r="3221" spans="6:12">
      <c r="G3221" s="430"/>
      <c r="H3221" s="430"/>
    </row>
    <row r="3222" spans="6:12">
      <c r="G3222" s="430"/>
      <c r="H3222" s="430"/>
    </row>
    <row r="3223" spans="6:12">
      <c r="G3223" s="430"/>
      <c r="H3223" s="430"/>
    </row>
    <row r="3224" spans="6:12">
      <c r="G3224" s="430"/>
      <c r="H3224" s="430"/>
    </row>
    <row r="3225" spans="6:12">
      <c r="G3225" s="430"/>
      <c r="H3225" s="430"/>
    </row>
    <row r="3226" spans="6:12">
      <c r="G3226" s="430"/>
      <c r="H3226" s="430"/>
    </row>
    <row r="3227" spans="6:12">
      <c r="G3227" s="430"/>
      <c r="H3227" s="430"/>
    </row>
    <row r="3228" spans="6:12">
      <c r="G3228" s="430"/>
      <c r="H3228" s="430"/>
    </row>
    <row r="3229" spans="6:12">
      <c r="G3229" s="430"/>
      <c r="H3229" s="430"/>
    </row>
    <row r="3230" spans="6:12">
      <c r="G3230" s="139"/>
      <c r="H3230" s="139"/>
    </row>
    <row r="3231" spans="6:12">
      <c r="G3231" s="427" t="s">
        <v>277</v>
      </c>
      <c r="H3231" s="427"/>
      <c r="I3231" s="144" t="s">
        <v>19</v>
      </c>
      <c r="J3231" s="428">
        <v>20000</v>
      </c>
      <c r="K3231" s="429"/>
      <c r="L3231" s="144" t="s">
        <v>20</v>
      </c>
    </row>
    <row r="3232" spans="6:12" ht="24" customHeight="1">
      <c r="G3232" s="430" t="s">
        <v>1326</v>
      </c>
      <c r="H3232" s="430"/>
    </row>
    <row r="3233" spans="7:12">
      <c r="G3233" s="430"/>
      <c r="H3233" s="430"/>
    </row>
    <row r="3234" spans="7:12">
      <c r="G3234" s="430"/>
      <c r="H3234" s="430"/>
    </row>
    <row r="3235" spans="7:12">
      <c r="G3235" s="430"/>
      <c r="H3235" s="430"/>
    </row>
    <row r="3236" spans="7:12">
      <c r="G3236" s="430"/>
      <c r="H3236" s="430"/>
    </row>
    <row r="3237" spans="7:12">
      <c r="G3237" s="430"/>
      <c r="H3237" s="430"/>
    </row>
    <row r="3238" spans="7:12">
      <c r="G3238" s="430"/>
      <c r="H3238" s="430"/>
    </row>
    <row r="3239" spans="7:12">
      <c r="G3239" s="430"/>
      <c r="H3239" s="430"/>
    </row>
    <row r="3240" spans="7:12">
      <c r="G3240" s="430"/>
      <c r="H3240" s="430"/>
    </row>
    <row r="3241" spans="7:12">
      <c r="G3241" s="430"/>
      <c r="H3241" s="430"/>
    </row>
    <row r="3242" spans="7:12">
      <c r="G3242" s="430"/>
      <c r="H3242" s="430"/>
    </row>
    <row r="3243" spans="7:12">
      <c r="G3243" s="430"/>
      <c r="H3243" s="430"/>
    </row>
    <row r="3244" spans="7:12">
      <c r="G3244" s="139"/>
      <c r="H3244" s="139"/>
    </row>
    <row r="3245" spans="7:12">
      <c r="G3245" s="427" t="s">
        <v>1327</v>
      </c>
      <c r="H3245" s="427"/>
      <c r="I3245" s="128" t="s">
        <v>19</v>
      </c>
      <c r="J3245" s="435">
        <v>30000</v>
      </c>
      <c r="K3245" s="436"/>
      <c r="L3245" s="128" t="s">
        <v>20</v>
      </c>
    </row>
    <row r="3246" spans="7:12">
      <c r="G3246" s="430" t="s">
        <v>1328</v>
      </c>
      <c r="H3246" s="439"/>
    </row>
    <row r="3247" spans="7:12">
      <c r="G3247" s="439"/>
      <c r="H3247" s="439"/>
      <c r="J3247" s="134"/>
      <c r="K3247" s="134"/>
    </row>
    <row r="3248" spans="7:12">
      <c r="G3248" s="439"/>
      <c r="H3248" s="439"/>
    </row>
    <row r="3249" spans="6:12">
      <c r="G3249" s="439"/>
      <c r="H3249" s="439"/>
    </row>
    <row r="3250" spans="6:12">
      <c r="G3250" s="439"/>
      <c r="H3250" s="439"/>
    </row>
    <row r="3251" spans="6:12">
      <c r="G3251" s="439"/>
      <c r="H3251" s="439"/>
    </row>
    <row r="3252" spans="6:12">
      <c r="G3252" s="439"/>
      <c r="H3252" s="439"/>
    </row>
    <row r="3253" spans="6:12">
      <c r="G3253" s="439"/>
      <c r="H3253" s="439"/>
    </row>
    <row r="3254" spans="6:12">
      <c r="G3254" s="439"/>
      <c r="H3254" s="439"/>
    </row>
    <row r="3255" spans="6:12">
      <c r="G3255" s="439"/>
      <c r="H3255" s="439"/>
    </row>
    <row r="3256" spans="6:12">
      <c r="G3256" s="439"/>
      <c r="H3256" s="439"/>
    </row>
    <row r="3257" spans="6:12">
      <c r="G3257" s="439"/>
      <c r="H3257" s="439"/>
    </row>
    <row r="3258" spans="6:12">
      <c r="G3258" s="439"/>
      <c r="H3258" s="439"/>
    </row>
    <row r="3259" spans="6:12">
      <c r="G3259" s="439"/>
      <c r="H3259" s="439"/>
    </row>
    <row r="3260" spans="6:12">
      <c r="G3260" s="439"/>
      <c r="H3260" s="439"/>
    </row>
    <row r="3261" spans="6:12">
      <c r="F3261" s="427" t="s">
        <v>1196</v>
      </c>
      <c r="G3261" s="427"/>
      <c r="H3261" s="427"/>
      <c r="I3261" s="144" t="s">
        <v>43</v>
      </c>
      <c r="J3261" s="428">
        <v>390000</v>
      </c>
      <c r="K3261" s="429"/>
      <c r="L3261" s="144" t="s">
        <v>20</v>
      </c>
    </row>
    <row r="3262" spans="6:12">
      <c r="F3262" s="127"/>
      <c r="G3262" s="427" t="s">
        <v>207</v>
      </c>
      <c r="H3262" s="427"/>
      <c r="I3262" s="144" t="s">
        <v>19</v>
      </c>
      <c r="J3262" s="428">
        <v>90000</v>
      </c>
      <c r="K3262" s="429"/>
      <c r="L3262" s="144" t="s">
        <v>20</v>
      </c>
    </row>
    <row r="3263" spans="6:12" ht="24" customHeight="1">
      <c r="G3263" s="430" t="s">
        <v>1329</v>
      </c>
      <c r="H3263" s="430"/>
    </row>
    <row r="3264" spans="6:12">
      <c r="G3264" s="430"/>
      <c r="H3264" s="430"/>
    </row>
    <row r="3265" spans="7:12">
      <c r="G3265" s="430"/>
      <c r="H3265" s="430"/>
    </row>
    <row r="3266" spans="7:12">
      <c r="G3266" s="430"/>
      <c r="H3266" s="430"/>
    </row>
    <row r="3267" spans="7:12">
      <c r="G3267" s="430"/>
      <c r="H3267" s="430"/>
    </row>
    <row r="3268" spans="7:12">
      <c r="G3268" s="430"/>
      <c r="H3268" s="430"/>
    </row>
    <row r="3269" spans="7:12">
      <c r="G3269" s="430"/>
      <c r="H3269" s="430"/>
    </row>
    <row r="3270" spans="7:12">
      <c r="G3270" s="430"/>
      <c r="H3270" s="430"/>
    </row>
    <row r="3271" spans="7:12">
      <c r="G3271" s="430"/>
      <c r="H3271" s="430"/>
    </row>
    <row r="3272" spans="7:12">
      <c r="G3272" s="143"/>
      <c r="H3272" s="143"/>
    </row>
    <row r="3273" spans="7:12">
      <c r="G3273" s="143"/>
      <c r="H3273" s="143"/>
    </row>
    <row r="3274" spans="7:12">
      <c r="G3274" s="456" t="s">
        <v>1330</v>
      </c>
      <c r="H3274" s="456"/>
      <c r="I3274" s="144" t="s">
        <v>19</v>
      </c>
      <c r="J3274" s="428">
        <v>30000</v>
      </c>
      <c r="K3274" s="429"/>
      <c r="L3274" s="144" t="s">
        <v>20</v>
      </c>
    </row>
    <row r="3275" spans="7:12" ht="24" customHeight="1">
      <c r="G3275" s="430" t="s">
        <v>1331</v>
      </c>
      <c r="H3275" s="430"/>
    </row>
    <row r="3276" spans="7:12">
      <c r="G3276" s="430"/>
      <c r="H3276" s="430"/>
    </row>
    <row r="3277" spans="7:12">
      <c r="G3277" s="430"/>
      <c r="H3277" s="430"/>
    </row>
    <row r="3278" spans="7:12">
      <c r="G3278" s="430"/>
      <c r="H3278" s="430"/>
    </row>
    <row r="3279" spans="7:12">
      <c r="G3279" s="430"/>
      <c r="H3279" s="430"/>
    </row>
    <row r="3280" spans="7:12">
      <c r="G3280" s="430"/>
      <c r="H3280" s="430"/>
    </row>
    <row r="3281" spans="7:12">
      <c r="G3281" s="430"/>
      <c r="H3281" s="430"/>
    </row>
    <row r="3282" spans="7:12">
      <c r="G3282" s="430"/>
      <c r="H3282" s="430"/>
    </row>
    <row r="3283" spans="7:12">
      <c r="G3283" s="430"/>
      <c r="H3283" s="430"/>
    </row>
    <row r="3284" spans="7:12">
      <c r="G3284" s="143"/>
      <c r="H3284" s="143"/>
    </row>
    <row r="3285" spans="7:12">
      <c r="G3285" s="143"/>
      <c r="H3285" s="143"/>
    </row>
    <row r="3286" spans="7:12">
      <c r="G3286" s="143"/>
      <c r="H3286" s="143"/>
    </row>
    <row r="3287" spans="7:12">
      <c r="G3287" s="143"/>
      <c r="H3287" s="143"/>
    </row>
    <row r="3288" spans="7:12">
      <c r="G3288" s="143"/>
      <c r="H3288" s="143"/>
    </row>
    <row r="3291" spans="7:12">
      <c r="G3291" s="427" t="s">
        <v>210</v>
      </c>
      <c r="H3291" s="427"/>
      <c r="I3291" s="144" t="s">
        <v>19</v>
      </c>
      <c r="J3291" s="428">
        <v>250000</v>
      </c>
      <c r="K3291" s="429"/>
      <c r="L3291" s="144" t="s">
        <v>20</v>
      </c>
    </row>
    <row r="3292" spans="7:12" ht="24" customHeight="1">
      <c r="G3292" s="430" t="s">
        <v>1332</v>
      </c>
      <c r="H3292" s="430"/>
    </row>
    <row r="3293" spans="7:12">
      <c r="G3293" s="430"/>
      <c r="H3293" s="430"/>
    </row>
    <row r="3294" spans="7:12">
      <c r="G3294" s="430"/>
      <c r="H3294" s="430"/>
    </row>
    <row r="3295" spans="7:12">
      <c r="G3295" s="430"/>
      <c r="H3295" s="430"/>
    </row>
    <row r="3296" spans="7:12">
      <c r="G3296" s="430"/>
      <c r="H3296" s="430"/>
    </row>
    <row r="3297" spans="7:12">
      <c r="G3297" s="430"/>
      <c r="H3297" s="430"/>
    </row>
    <row r="3298" spans="7:12">
      <c r="G3298" s="430"/>
      <c r="H3298" s="430"/>
    </row>
    <row r="3299" spans="7:12">
      <c r="G3299" s="430"/>
      <c r="H3299" s="430"/>
    </row>
    <row r="3300" spans="7:12">
      <c r="G3300" s="430"/>
      <c r="H3300" s="430"/>
    </row>
    <row r="3301" spans="7:12">
      <c r="G3301" s="430"/>
      <c r="H3301" s="430"/>
    </row>
    <row r="3302" spans="7:12">
      <c r="G3302" s="430"/>
      <c r="H3302" s="430"/>
    </row>
    <row r="3303" spans="7:12">
      <c r="G3303" s="143"/>
      <c r="H3303" s="143"/>
    </row>
    <row r="3304" spans="7:12">
      <c r="G3304" s="143"/>
      <c r="H3304" s="143"/>
    </row>
    <row r="3305" spans="7:12">
      <c r="G3305" s="427" t="s">
        <v>1333</v>
      </c>
      <c r="H3305" s="427"/>
      <c r="I3305" s="135" t="s">
        <v>19</v>
      </c>
      <c r="J3305" s="441">
        <v>20000</v>
      </c>
      <c r="K3305" s="434"/>
      <c r="L3305" s="135" t="s">
        <v>20</v>
      </c>
    </row>
    <row r="3306" spans="7:12" ht="24" customHeight="1">
      <c r="G3306" s="430" t="s">
        <v>1334</v>
      </c>
      <c r="H3306" s="430"/>
    </row>
    <row r="3307" spans="7:12">
      <c r="G3307" s="430"/>
      <c r="H3307" s="430"/>
    </row>
    <row r="3308" spans="7:12">
      <c r="G3308" s="430"/>
      <c r="H3308" s="430"/>
    </row>
    <row r="3309" spans="7:12">
      <c r="G3309" s="430"/>
      <c r="H3309" s="430"/>
    </row>
    <row r="3310" spans="7:12">
      <c r="G3310" s="430"/>
      <c r="H3310" s="430"/>
    </row>
    <row r="3311" spans="7:12">
      <c r="G3311" s="430"/>
      <c r="H3311" s="430"/>
    </row>
    <row r="3312" spans="7:12">
      <c r="G3312" s="430"/>
      <c r="H3312" s="430"/>
    </row>
    <row r="3313" spans="3:12">
      <c r="G3313" s="430"/>
      <c r="H3313" s="430"/>
    </row>
    <row r="3314" spans="3:12">
      <c r="G3314" s="430"/>
      <c r="H3314" s="430"/>
    </row>
    <row r="3315" spans="3:12">
      <c r="G3315" s="143"/>
      <c r="H3315" s="143"/>
    </row>
    <row r="3316" spans="3:12">
      <c r="G3316" s="143"/>
      <c r="H3316" s="143"/>
    </row>
    <row r="3317" spans="3:12">
      <c r="G3317" s="143"/>
      <c r="H3317" s="143"/>
    </row>
    <row r="3318" spans="3:12">
      <c r="G3318" s="143"/>
      <c r="H3318" s="143"/>
    </row>
    <row r="3319" spans="3:12">
      <c r="G3319" s="143"/>
      <c r="H3319" s="143"/>
    </row>
    <row r="3321" spans="3:12" ht="30.75" customHeight="1">
      <c r="C3321" s="460" t="s">
        <v>62</v>
      </c>
      <c r="D3321" s="460"/>
      <c r="E3321" s="460"/>
      <c r="F3321" s="460"/>
      <c r="G3321" s="460"/>
      <c r="H3321" s="460"/>
      <c r="I3321" s="460"/>
      <c r="J3321" s="460"/>
      <c r="K3321" s="460"/>
      <c r="L3321" s="460"/>
    </row>
    <row r="3322" spans="3:12">
      <c r="D3322" s="427" t="s">
        <v>98</v>
      </c>
      <c r="E3322" s="427"/>
      <c r="F3322" s="427"/>
      <c r="G3322" s="427"/>
      <c r="H3322" s="427"/>
      <c r="I3322" s="128" t="s">
        <v>43</v>
      </c>
      <c r="J3322" s="435">
        <v>60000</v>
      </c>
      <c r="K3322" s="436"/>
      <c r="L3322" s="128" t="s">
        <v>20</v>
      </c>
    </row>
    <row r="3323" spans="3:12">
      <c r="D3323" s="127"/>
      <c r="E3323" s="427" t="s">
        <v>1322</v>
      </c>
      <c r="F3323" s="427"/>
      <c r="G3323" s="427"/>
      <c r="H3323" s="427"/>
      <c r="I3323" s="128" t="s">
        <v>43</v>
      </c>
      <c r="J3323" s="435">
        <v>60000</v>
      </c>
      <c r="K3323" s="436"/>
      <c r="L3323" s="128" t="s">
        <v>20</v>
      </c>
    </row>
    <row r="3324" spans="3:12">
      <c r="D3324" s="127"/>
      <c r="E3324" s="427" t="s">
        <v>188</v>
      </c>
      <c r="F3324" s="427"/>
      <c r="G3324" s="427"/>
      <c r="H3324" s="427"/>
      <c r="I3324" s="128" t="s">
        <v>43</v>
      </c>
      <c r="J3324" s="435">
        <v>60000</v>
      </c>
      <c r="K3324" s="436"/>
      <c r="L3324" s="128" t="s">
        <v>20</v>
      </c>
    </row>
    <row r="3325" spans="3:12">
      <c r="D3325" s="127"/>
      <c r="E3325" s="127"/>
      <c r="F3325" s="427" t="s">
        <v>1335</v>
      </c>
      <c r="G3325" s="427"/>
      <c r="H3325" s="427"/>
      <c r="I3325" s="128"/>
      <c r="J3325" s="128"/>
      <c r="K3325" s="128"/>
      <c r="L3325" s="128"/>
    </row>
    <row r="3326" spans="3:12">
      <c r="D3326" s="127"/>
      <c r="E3326" s="127"/>
      <c r="F3326" s="427" t="s">
        <v>1336</v>
      </c>
      <c r="G3326" s="427"/>
      <c r="H3326" s="427"/>
      <c r="I3326" s="128"/>
      <c r="J3326" s="128"/>
      <c r="K3326" s="128"/>
      <c r="L3326" s="128"/>
    </row>
    <row r="3327" spans="3:12">
      <c r="D3327" s="137"/>
      <c r="E3327" s="137"/>
      <c r="F3327" s="137"/>
      <c r="G3327" s="427" t="s">
        <v>1337</v>
      </c>
      <c r="H3327" s="427"/>
      <c r="I3327" s="128" t="s">
        <v>19</v>
      </c>
      <c r="J3327" s="435">
        <v>40000</v>
      </c>
      <c r="K3327" s="436"/>
      <c r="L3327" s="128" t="s">
        <v>20</v>
      </c>
    </row>
    <row r="3328" spans="3:12">
      <c r="D3328" s="137"/>
      <c r="E3328" s="137"/>
      <c r="F3328" s="137"/>
      <c r="G3328" s="427" t="s">
        <v>1338</v>
      </c>
      <c r="H3328" s="427"/>
    </row>
    <row r="3329" spans="7:8" ht="24" customHeight="1">
      <c r="G3329" s="430" t="s">
        <v>1339</v>
      </c>
      <c r="H3329" s="430"/>
    </row>
    <row r="3330" spans="7:8">
      <c r="G3330" s="430"/>
      <c r="H3330" s="430"/>
    </row>
    <row r="3331" spans="7:8">
      <c r="G3331" s="430"/>
      <c r="H3331" s="430"/>
    </row>
    <row r="3332" spans="7:8">
      <c r="G3332" s="430"/>
      <c r="H3332" s="430"/>
    </row>
    <row r="3333" spans="7:8">
      <c r="G3333" s="430"/>
      <c r="H3333" s="430"/>
    </row>
    <row r="3334" spans="7:8">
      <c r="G3334" s="430"/>
      <c r="H3334" s="430"/>
    </row>
    <row r="3335" spans="7:8">
      <c r="G3335" s="430"/>
      <c r="H3335" s="430"/>
    </row>
    <row r="3336" spans="7:8">
      <c r="G3336" s="430"/>
      <c r="H3336" s="430"/>
    </row>
    <row r="3337" spans="7:8">
      <c r="G3337" s="430"/>
      <c r="H3337" s="430"/>
    </row>
    <row r="3338" spans="7:8">
      <c r="G3338" s="430"/>
      <c r="H3338" s="430"/>
    </row>
    <row r="3339" spans="7:8">
      <c r="G3339" s="430"/>
      <c r="H3339" s="430"/>
    </row>
    <row r="3340" spans="7:8">
      <c r="G3340" s="430"/>
      <c r="H3340" s="430"/>
    </row>
    <row r="3341" spans="7:8">
      <c r="G3341" s="430"/>
      <c r="H3341" s="430"/>
    </row>
    <row r="3342" spans="7:8">
      <c r="G3342" s="430"/>
      <c r="H3342" s="430"/>
    </row>
    <row r="3343" spans="7:8">
      <c r="G3343" s="430"/>
      <c r="H3343" s="430"/>
    </row>
    <row r="3344" spans="7:8">
      <c r="G3344" s="430"/>
      <c r="H3344" s="430"/>
    </row>
    <row r="3351" spans="7:12">
      <c r="G3351" s="427" t="s">
        <v>1340</v>
      </c>
      <c r="H3351" s="427"/>
      <c r="I3351" s="128" t="s">
        <v>19</v>
      </c>
      <c r="J3351" s="435">
        <v>20000</v>
      </c>
      <c r="K3351" s="436"/>
      <c r="L3351" s="128" t="s">
        <v>20</v>
      </c>
    </row>
    <row r="3352" spans="7:12" ht="24" customHeight="1">
      <c r="G3352" s="430" t="s">
        <v>1341</v>
      </c>
      <c r="H3352" s="430"/>
    </row>
    <row r="3353" spans="7:12">
      <c r="G3353" s="430"/>
      <c r="H3353" s="430"/>
    </row>
    <row r="3354" spans="7:12">
      <c r="G3354" s="430"/>
      <c r="H3354" s="430"/>
    </row>
    <row r="3355" spans="7:12">
      <c r="G3355" s="430"/>
      <c r="H3355" s="430"/>
    </row>
    <row r="3356" spans="7:12">
      <c r="G3356" s="430"/>
      <c r="H3356" s="430"/>
    </row>
    <row r="3357" spans="7:12">
      <c r="G3357" s="430"/>
      <c r="H3357" s="430"/>
    </row>
    <row r="3358" spans="7:12">
      <c r="G3358" s="430"/>
      <c r="H3358" s="430"/>
    </row>
    <row r="3359" spans="7:12">
      <c r="G3359" s="430"/>
      <c r="H3359" s="430"/>
    </row>
    <row r="3360" spans="7:12">
      <c r="G3360" s="430"/>
      <c r="H3360" s="430"/>
    </row>
    <row r="3361" spans="7:12">
      <c r="G3361" s="430"/>
      <c r="H3361" s="430"/>
    </row>
    <row r="3362" spans="7:12">
      <c r="G3362" s="430"/>
      <c r="H3362" s="430"/>
    </row>
    <row r="3363" spans="7:12">
      <c r="G3363" s="430"/>
      <c r="H3363" s="430"/>
    </row>
    <row r="3364" spans="7:12">
      <c r="G3364" s="430"/>
      <c r="H3364" s="430"/>
    </row>
    <row r="3365" spans="7:12">
      <c r="G3365" s="430"/>
      <c r="H3365" s="430"/>
    </row>
    <row r="3366" spans="7:12">
      <c r="G3366" s="430"/>
      <c r="H3366" s="430"/>
    </row>
    <row r="3369" spans="7:12">
      <c r="J3369" s="134"/>
      <c r="K3369" s="134"/>
    </row>
    <row r="3370" spans="7:12">
      <c r="I3370" s="131"/>
      <c r="J3370" s="131"/>
      <c r="K3370" s="131"/>
      <c r="L3370" s="131"/>
    </row>
    <row r="3381" spans="1:12" ht="30.75" customHeight="1">
      <c r="A3381" s="460" t="s">
        <v>1342</v>
      </c>
      <c r="B3381" s="460"/>
      <c r="C3381" s="460"/>
      <c r="D3381" s="460"/>
      <c r="E3381" s="460"/>
      <c r="F3381" s="460"/>
      <c r="G3381" s="460"/>
      <c r="H3381" s="460"/>
      <c r="I3381" s="460"/>
      <c r="J3381" s="460"/>
      <c r="K3381" s="460"/>
      <c r="L3381" s="460"/>
    </row>
    <row r="3382" spans="1:12">
      <c r="D3382" s="427" t="s">
        <v>1343</v>
      </c>
      <c r="E3382" s="427"/>
      <c r="F3382" s="427"/>
      <c r="G3382" s="427"/>
      <c r="H3382" s="427"/>
      <c r="I3382" s="128" t="s">
        <v>43</v>
      </c>
      <c r="J3382" s="435">
        <v>310000</v>
      </c>
      <c r="K3382" s="436"/>
      <c r="L3382" s="128" t="s">
        <v>20</v>
      </c>
    </row>
    <row r="3383" spans="1:12">
      <c r="D3383" s="127"/>
      <c r="E3383" s="427" t="s">
        <v>31</v>
      </c>
      <c r="F3383" s="427"/>
      <c r="G3383" s="427"/>
      <c r="H3383" s="427"/>
      <c r="I3383" s="128" t="s">
        <v>43</v>
      </c>
      <c r="J3383" s="435">
        <v>310000</v>
      </c>
      <c r="K3383" s="436"/>
      <c r="L3383" s="128" t="s">
        <v>20</v>
      </c>
    </row>
    <row r="3384" spans="1:12">
      <c r="D3384" s="127"/>
      <c r="E3384" s="427" t="s">
        <v>188</v>
      </c>
      <c r="F3384" s="427"/>
      <c r="G3384" s="427"/>
      <c r="H3384" s="427"/>
      <c r="I3384" s="128" t="s">
        <v>43</v>
      </c>
      <c r="J3384" s="435">
        <v>250000</v>
      </c>
      <c r="K3384" s="436"/>
      <c r="L3384" s="128" t="s">
        <v>20</v>
      </c>
    </row>
    <row r="3385" spans="1:12">
      <c r="D3385" s="127"/>
      <c r="E3385" s="127"/>
      <c r="F3385" s="427" t="s">
        <v>1042</v>
      </c>
      <c r="G3385" s="427"/>
      <c r="H3385" s="427"/>
      <c r="I3385" s="128"/>
      <c r="J3385" s="128"/>
      <c r="K3385" s="128"/>
      <c r="L3385" s="128"/>
    </row>
    <row r="3386" spans="1:12">
      <c r="D3386" s="127"/>
      <c r="E3386" s="127"/>
      <c r="F3386" s="427" t="s">
        <v>1344</v>
      </c>
      <c r="G3386" s="427"/>
      <c r="H3386" s="427"/>
      <c r="I3386" s="128"/>
      <c r="J3386" s="128"/>
      <c r="K3386" s="128"/>
      <c r="L3386" s="128"/>
    </row>
    <row r="3387" spans="1:12">
      <c r="D3387" s="127"/>
      <c r="E3387" s="127"/>
      <c r="F3387" s="127"/>
      <c r="G3387" s="427" t="s">
        <v>1345</v>
      </c>
      <c r="H3387" s="427"/>
      <c r="I3387" s="128" t="s">
        <v>19</v>
      </c>
      <c r="J3387" s="435">
        <v>250000</v>
      </c>
      <c r="K3387" s="436"/>
      <c r="L3387" s="128" t="s">
        <v>20</v>
      </c>
    </row>
    <row r="3388" spans="1:12" ht="24" customHeight="1">
      <c r="G3388" s="430" t="s">
        <v>1346</v>
      </c>
      <c r="H3388" s="430"/>
    </row>
    <row r="3389" spans="1:12">
      <c r="G3389" s="430"/>
      <c r="H3389" s="430"/>
    </row>
    <row r="3390" spans="1:12">
      <c r="G3390" s="430"/>
      <c r="H3390" s="430"/>
    </row>
    <row r="3391" spans="1:12">
      <c r="G3391" s="430"/>
      <c r="H3391" s="430"/>
    </row>
    <row r="3392" spans="1:12">
      <c r="G3392" s="430"/>
      <c r="H3392" s="430"/>
    </row>
    <row r="3393" spans="6:12">
      <c r="G3393" s="430"/>
      <c r="H3393" s="430"/>
    </row>
    <row r="3394" spans="6:12">
      <c r="G3394" s="430"/>
      <c r="H3394" s="430"/>
    </row>
    <row r="3395" spans="6:12">
      <c r="G3395" s="430"/>
      <c r="H3395" s="430"/>
    </row>
    <row r="3396" spans="6:12">
      <c r="G3396" s="430"/>
      <c r="H3396" s="430"/>
    </row>
    <row r="3397" spans="6:12">
      <c r="G3397" s="430"/>
      <c r="H3397" s="430"/>
    </row>
    <row r="3398" spans="6:12">
      <c r="G3398" s="143"/>
      <c r="H3398" s="143"/>
    </row>
    <row r="3399" spans="6:12">
      <c r="G3399" s="143"/>
      <c r="H3399" s="143"/>
    </row>
    <row r="3400" spans="6:12">
      <c r="F3400" s="427" t="s">
        <v>1196</v>
      </c>
      <c r="G3400" s="427"/>
      <c r="H3400" s="427"/>
      <c r="I3400" s="144" t="s">
        <v>43</v>
      </c>
      <c r="J3400" s="428">
        <v>60000</v>
      </c>
      <c r="K3400" s="429"/>
      <c r="L3400" s="144" t="s">
        <v>20</v>
      </c>
    </row>
    <row r="3401" spans="6:12">
      <c r="F3401" s="127"/>
      <c r="G3401" s="427" t="s">
        <v>1347</v>
      </c>
      <c r="H3401" s="427"/>
      <c r="I3401" s="144" t="s">
        <v>19</v>
      </c>
      <c r="J3401" s="428">
        <v>60000</v>
      </c>
      <c r="K3401" s="429"/>
      <c r="L3401" s="144" t="s">
        <v>20</v>
      </c>
    </row>
    <row r="3402" spans="6:12" ht="24" customHeight="1">
      <c r="G3402" s="430" t="s">
        <v>1348</v>
      </c>
      <c r="H3402" s="430"/>
    </row>
    <row r="3403" spans="6:12">
      <c r="G3403" s="430"/>
      <c r="H3403" s="430"/>
    </row>
    <row r="3404" spans="6:12">
      <c r="G3404" s="430"/>
      <c r="H3404" s="430"/>
    </row>
    <row r="3405" spans="6:12">
      <c r="G3405" s="430"/>
      <c r="H3405" s="430"/>
    </row>
    <row r="3406" spans="6:12">
      <c r="G3406" s="430"/>
      <c r="H3406" s="430"/>
    </row>
    <row r="3407" spans="6:12">
      <c r="G3407" s="430"/>
      <c r="H3407" s="430"/>
    </row>
    <row r="3408" spans="6:12">
      <c r="G3408" s="430"/>
      <c r="H3408" s="430"/>
    </row>
    <row r="3409" spans="4:12">
      <c r="G3409" s="430"/>
      <c r="H3409" s="430"/>
    </row>
    <row r="3410" spans="4:12">
      <c r="G3410" s="430"/>
      <c r="H3410" s="430"/>
    </row>
    <row r="3411" spans="4:12">
      <c r="D3411" s="427" t="s">
        <v>100</v>
      </c>
      <c r="E3411" s="427"/>
      <c r="F3411" s="427"/>
      <c r="G3411" s="427"/>
      <c r="H3411" s="427"/>
      <c r="I3411" s="144" t="s">
        <v>43</v>
      </c>
      <c r="J3411" s="428">
        <v>290000</v>
      </c>
      <c r="K3411" s="429"/>
      <c r="L3411" s="144" t="s">
        <v>20</v>
      </c>
    </row>
    <row r="3412" spans="4:12">
      <c r="D3412" s="127"/>
      <c r="E3412" s="427" t="s">
        <v>31</v>
      </c>
      <c r="F3412" s="427"/>
      <c r="G3412" s="427"/>
      <c r="H3412" s="427"/>
      <c r="I3412" s="144" t="s">
        <v>43</v>
      </c>
      <c r="J3412" s="429">
        <v>290000</v>
      </c>
      <c r="K3412" s="429"/>
      <c r="L3412" s="144" t="s">
        <v>20</v>
      </c>
    </row>
    <row r="3413" spans="4:12">
      <c r="D3413" s="127"/>
      <c r="E3413" s="427" t="s">
        <v>188</v>
      </c>
      <c r="F3413" s="427"/>
      <c r="G3413" s="427"/>
      <c r="H3413" s="427"/>
      <c r="I3413" s="144" t="s">
        <v>43</v>
      </c>
      <c r="J3413" s="429">
        <v>290000</v>
      </c>
      <c r="K3413" s="429"/>
      <c r="L3413" s="144" t="s">
        <v>20</v>
      </c>
    </row>
    <row r="3414" spans="4:12">
      <c r="D3414" s="127"/>
      <c r="E3414" s="127"/>
      <c r="F3414" s="427" t="s">
        <v>1126</v>
      </c>
      <c r="G3414" s="427"/>
      <c r="H3414" s="427"/>
      <c r="I3414" s="144"/>
      <c r="J3414" s="144"/>
      <c r="K3414" s="144"/>
      <c r="L3414" s="144"/>
    </row>
    <row r="3415" spans="4:12">
      <c r="D3415" s="127"/>
      <c r="E3415" s="127"/>
      <c r="F3415" s="427" t="s">
        <v>1095</v>
      </c>
      <c r="G3415" s="427"/>
      <c r="H3415" s="427"/>
      <c r="I3415" s="144"/>
      <c r="J3415" s="144"/>
      <c r="K3415" s="144"/>
      <c r="L3415" s="144"/>
    </row>
    <row r="3416" spans="4:12">
      <c r="D3416" s="127"/>
      <c r="E3416" s="127"/>
      <c r="F3416" s="127"/>
      <c r="G3416" s="427" t="s">
        <v>1349</v>
      </c>
      <c r="H3416" s="427"/>
      <c r="I3416" s="144" t="s">
        <v>19</v>
      </c>
      <c r="J3416" s="428">
        <v>210000</v>
      </c>
      <c r="K3416" s="429"/>
      <c r="L3416" s="144" t="s">
        <v>20</v>
      </c>
    </row>
    <row r="3417" spans="4:12">
      <c r="D3417" s="137"/>
      <c r="E3417" s="137"/>
      <c r="F3417" s="137"/>
      <c r="G3417" s="427" t="s">
        <v>1350</v>
      </c>
      <c r="H3417" s="427"/>
      <c r="I3417" s="128"/>
      <c r="J3417" s="128"/>
      <c r="K3417" s="128"/>
      <c r="L3417" s="128"/>
    </row>
    <row r="3418" spans="4:12" ht="24" customHeight="1">
      <c r="G3418" s="430" t="s">
        <v>1351</v>
      </c>
      <c r="H3418" s="430"/>
    </row>
    <row r="3419" spans="4:12">
      <c r="G3419" s="430"/>
      <c r="H3419" s="430"/>
    </row>
    <row r="3420" spans="4:12">
      <c r="G3420" s="430"/>
      <c r="H3420" s="430"/>
    </row>
    <row r="3421" spans="4:12">
      <c r="G3421" s="430"/>
      <c r="H3421" s="430"/>
    </row>
    <row r="3422" spans="4:12">
      <c r="G3422" s="430"/>
      <c r="H3422" s="430"/>
    </row>
    <row r="3423" spans="4:12">
      <c r="G3423" s="430"/>
      <c r="H3423" s="430"/>
    </row>
    <row r="3424" spans="4:12">
      <c r="G3424" s="430"/>
      <c r="H3424" s="430"/>
    </row>
    <row r="3425" spans="7:8">
      <c r="G3425" s="430"/>
      <c r="H3425" s="430"/>
    </row>
    <row r="3426" spans="7:8">
      <c r="G3426" s="430"/>
      <c r="H3426" s="430"/>
    </row>
    <row r="3427" spans="7:8">
      <c r="G3427" s="430"/>
      <c r="H3427" s="430"/>
    </row>
    <row r="3428" spans="7:8">
      <c r="G3428" s="430"/>
      <c r="H3428" s="430"/>
    </row>
    <row r="3429" spans="7:8">
      <c r="G3429" s="430"/>
      <c r="H3429" s="430"/>
    </row>
    <row r="3430" spans="7:8">
      <c r="G3430" s="430"/>
      <c r="H3430" s="430"/>
    </row>
    <row r="3431" spans="7:8">
      <c r="G3431" s="143"/>
      <c r="H3431" s="143"/>
    </row>
    <row r="3432" spans="7:8">
      <c r="G3432" s="143"/>
      <c r="H3432" s="143"/>
    </row>
    <row r="3433" spans="7:8">
      <c r="G3433" s="143"/>
      <c r="H3433" s="143"/>
    </row>
    <row r="3434" spans="7:8">
      <c r="G3434" s="143"/>
      <c r="H3434" s="143"/>
    </row>
    <row r="3435" spans="7:8">
      <c r="G3435" s="143"/>
      <c r="H3435" s="143"/>
    </row>
    <row r="3436" spans="7:8">
      <c r="G3436" s="143"/>
      <c r="H3436" s="143"/>
    </row>
    <row r="3437" spans="7:8">
      <c r="G3437" s="143"/>
      <c r="H3437" s="143"/>
    </row>
    <row r="3438" spans="7:8">
      <c r="G3438" s="143"/>
      <c r="H3438" s="143"/>
    </row>
    <row r="3439" spans="7:8">
      <c r="G3439" s="143"/>
      <c r="H3439" s="143"/>
    </row>
    <row r="3440" spans="7:8">
      <c r="G3440" s="143"/>
      <c r="H3440" s="143"/>
    </row>
    <row r="3441" spans="7:12">
      <c r="G3441" s="427" t="s">
        <v>1352</v>
      </c>
      <c r="H3441" s="427"/>
      <c r="I3441" s="137" t="s">
        <v>19</v>
      </c>
      <c r="J3441" s="442">
        <v>80000</v>
      </c>
      <c r="K3441" s="443"/>
      <c r="L3441" s="137" t="s">
        <v>20</v>
      </c>
    </row>
    <row r="3442" spans="7:12">
      <c r="G3442" s="430" t="s">
        <v>1353</v>
      </c>
      <c r="H3442" s="439"/>
    </row>
    <row r="3443" spans="7:12">
      <c r="G3443" s="439"/>
      <c r="H3443" s="439"/>
      <c r="I3443" s="131"/>
    </row>
    <row r="3444" spans="7:12">
      <c r="G3444" s="439"/>
      <c r="H3444" s="439"/>
      <c r="I3444" s="131"/>
    </row>
    <row r="3445" spans="7:12">
      <c r="G3445" s="439"/>
      <c r="H3445" s="439"/>
      <c r="I3445" s="131"/>
    </row>
    <row r="3446" spans="7:12">
      <c r="G3446" s="439"/>
      <c r="H3446" s="439"/>
      <c r="I3446" s="131"/>
    </row>
    <row r="3447" spans="7:12">
      <c r="G3447" s="439"/>
      <c r="H3447" s="439"/>
    </row>
    <row r="3448" spans="7:12">
      <c r="G3448" s="439"/>
      <c r="H3448" s="439"/>
    </row>
    <row r="3449" spans="7:12">
      <c r="G3449" s="439"/>
      <c r="H3449" s="439"/>
    </row>
    <row r="3450" spans="7:12">
      <c r="G3450" s="439"/>
      <c r="H3450" s="439"/>
    </row>
    <row r="3451" spans="7:12">
      <c r="G3451" s="439"/>
      <c r="H3451" s="439"/>
    </row>
    <row r="3452" spans="7:12">
      <c r="G3452" s="439"/>
      <c r="H3452" s="439"/>
    </row>
    <row r="3471" spans="1:12" ht="31.5" customHeight="1">
      <c r="A3471" s="474" t="s">
        <v>65</v>
      </c>
      <c r="B3471" s="474"/>
      <c r="C3471" s="474"/>
      <c r="D3471" s="474"/>
      <c r="E3471" s="474"/>
      <c r="F3471" s="474"/>
      <c r="G3471" s="474"/>
      <c r="H3471" s="474"/>
      <c r="I3471" s="474"/>
      <c r="J3471" s="474"/>
      <c r="K3471" s="474"/>
      <c r="L3471" s="474"/>
    </row>
    <row r="3472" spans="1:12">
      <c r="D3472" s="477" t="s">
        <v>1354</v>
      </c>
      <c r="E3472" s="477"/>
      <c r="F3472" s="477"/>
      <c r="G3472" s="477"/>
      <c r="H3472" s="477"/>
      <c r="I3472" s="159" t="s">
        <v>43</v>
      </c>
      <c r="J3472" s="478">
        <v>2194203</v>
      </c>
      <c r="K3472" s="479"/>
      <c r="L3472" s="159" t="s">
        <v>20</v>
      </c>
    </row>
    <row r="3473" spans="4:12">
      <c r="D3473" s="158"/>
      <c r="E3473" s="477" t="s">
        <v>30</v>
      </c>
      <c r="F3473" s="477"/>
      <c r="G3473" s="477"/>
      <c r="H3473" s="477"/>
      <c r="I3473" s="159" t="s">
        <v>43</v>
      </c>
      <c r="J3473" s="478">
        <v>1769203</v>
      </c>
      <c r="K3473" s="479"/>
      <c r="L3473" s="159" t="s">
        <v>20</v>
      </c>
    </row>
    <row r="3474" spans="4:12">
      <c r="D3474" s="158"/>
      <c r="E3474" s="477" t="s">
        <v>1175</v>
      </c>
      <c r="F3474" s="477"/>
      <c r="G3474" s="477"/>
      <c r="H3474" s="477"/>
      <c r="I3474" s="159" t="s">
        <v>43</v>
      </c>
      <c r="J3474" s="478">
        <v>1769203</v>
      </c>
      <c r="K3474" s="479"/>
      <c r="L3474" s="159" t="s">
        <v>20</v>
      </c>
    </row>
    <row r="3475" spans="4:12">
      <c r="D3475" s="158"/>
      <c r="E3475" s="158"/>
      <c r="F3475" s="158"/>
      <c r="G3475" s="477" t="s">
        <v>1355</v>
      </c>
      <c r="H3475" s="477"/>
      <c r="I3475" s="159" t="s">
        <v>19</v>
      </c>
      <c r="J3475" s="478">
        <v>1384723</v>
      </c>
      <c r="K3475" s="479"/>
      <c r="L3475" s="159" t="s">
        <v>20</v>
      </c>
    </row>
    <row r="3476" spans="4:12" ht="24" customHeight="1">
      <c r="G3476" s="430" t="s">
        <v>1356</v>
      </c>
      <c r="H3476" s="430"/>
    </row>
    <row r="3477" spans="4:12">
      <c r="G3477" s="430"/>
      <c r="H3477" s="430"/>
    </row>
    <row r="3478" spans="4:12">
      <c r="G3478" s="430"/>
      <c r="H3478" s="430"/>
    </row>
    <row r="3479" spans="4:12">
      <c r="G3479" s="430"/>
      <c r="H3479" s="430"/>
    </row>
    <row r="3480" spans="4:12">
      <c r="G3480" s="430"/>
      <c r="H3480" s="430"/>
    </row>
    <row r="3481" spans="4:12">
      <c r="G3481" s="430"/>
      <c r="H3481" s="430"/>
    </row>
    <row r="3482" spans="4:12">
      <c r="G3482" s="430"/>
      <c r="H3482" s="430"/>
    </row>
    <row r="3483" spans="4:12">
      <c r="G3483" s="139"/>
      <c r="H3483" s="139"/>
    </row>
    <row r="3484" spans="4:12">
      <c r="G3484" s="427" t="s">
        <v>1234</v>
      </c>
      <c r="H3484" s="427"/>
      <c r="I3484" s="144" t="s">
        <v>19</v>
      </c>
      <c r="J3484" s="428">
        <v>60000</v>
      </c>
      <c r="K3484" s="429"/>
      <c r="L3484" s="144" t="s">
        <v>20</v>
      </c>
    </row>
    <row r="3485" spans="4:12">
      <c r="G3485" s="430" t="s">
        <v>1357</v>
      </c>
      <c r="H3485" s="430"/>
    </row>
    <row r="3486" spans="4:12">
      <c r="G3486" s="430"/>
      <c r="H3486" s="430"/>
    </row>
    <row r="3487" spans="4:12" ht="24" customHeight="1">
      <c r="G3487" s="430"/>
      <c r="H3487" s="430"/>
    </row>
    <row r="3488" spans="4:12">
      <c r="G3488" s="430"/>
      <c r="H3488" s="430"/>
    </row>
    <row r="3489" spans="7:12">
      <c r="G3489" s="430"/>
      <c r="H3489" s="430"/>
    </row>
    <row r="3490" spans="7:12">
      <c r="G3490" s="430"/>
      <c r="H3490" s="430"/>
    </row>
    <row r="3491" spans="7:12">
      <c r="G3491" s="430"/>
      <c r="H3491" s="430"/>
    </row>
    <row r="3492" spans="7:12">
      <c r="G3492" s="139"/>
      <c r="H3492" s="139"/>
    </row>
    <row r="3493" spans="7:12">
      <c r="G3493" s="458" t="s">
        <v>1179</v>
      </c>
      <c r="H3493" s="458"/>
      <c r="I3493" s="128" t="s">
        <v>19</v>
      </c>
      <c r="J3493" s="435">
        <v>300480</v>
      </c>
      <c r="K3493" s="436"/>
      <c r="L3493" s="128" t="s">
        <v>20</v>
      </c>
    </row>
    <row r="3494" spans="7:12">
      <c r="G3494" s="430" t="s">
        <v>1358</v>
      </c>
      <c r="H3494" s="439"/>
      <c r="I3494" s="143"/>
      <c r="J3494" s="143"/>
      <c r="K3494" s="143"/>
      <c r="L3494" s="143"/>
    </row>
    <row r="3495" spans="7:12">
      <c r="G3495" s="439"/>
      <c r="H3495" s="439"/>
      <c r="I3495" s="143"/>
      <c r="J3495" s="143"/>
      <c r="K3495" s="143"/>
      <c r="L3495" s="143"/>
    </row>
    <row r="3496" spans="7:12">
      <c r="G3496" s="439"/>
      <c r="H3496" s="439"/>
      <c r="I3496" s="143"/>
      <c r="J3496" s="143"/>
      <c r="K3496" s="143"/>
      <c r="L3496" s="143"/>
    </row>
    <row r="3497" spans="7:12">
      <c r="G3497" s="439"/>
      <c r="H3497" s="439"/>
      <c r="I3497" s="143"/>
      <c r="J3497" s="143"/>
      <c r="K3497" s="143"/>
      <c r="L3497" s="143"/>
    </row>
    <row r="3498" spans="7:12">
      <c r="G3498" s="439"/>
      <c r="H3498" s="439"/>
      <c r="I3498" s="143"/>
      <c r="J3498" s="143"/>
      <c r="K3498" s="143"/>
      <c r="L3498" s="143"/>
    </row>
    <row r="3499" spans="7:12">
      <c r="G3499" s="439"/>
      <c r="H3499" s="439"/>
      <c r="I3499" s="143"/>
      <c r="J3499" s="143"/>
      <c r="K3499" s="143"/>
      <c r="L3499" s="143"/>
    </row>
    <row r="3500" spans="7:12">
      <c r="G3500" s="439"/>
      <c r="H3500" s="439"/>
      <c r="I3500" s="143"/>
      <c r="J3500" s="143"/>
      <c r="K3500" s="143"/>
      <c r="L3500" s="143"/>
    </row>
    <row r="3501" spans="7:12">
      <c r="G3501" s="427" t="s">
        <v>1181</v>
      </c>
      <c r="H3501" s="427"/>
      <c r="I3501" s="128" t="s">
        <v>19</v>
      </c>
      <c r="J3501" s="435">
        <v>24000</v>
      </c>
      <c r="K3501" s="436"/>
      <c r="L3501" s="128" t="s">
        <v>20</v>
      </c>
    </row>
    <row r="3502" spans="7:12" ht="24" customHeight="1">
      <c r="G3502" s="430" t="s">
        <v>1359</v>
      </c>
      <c r="H3502" s="430"/>
    </row>
    <row r="3503" spans="7:12">
      <c r="G3503" s="430"/>
      <c r="H3503" s="430"/>
    </row>
    <row r="3504" spans="7:12">
      <c r="G3504" s="430"/>
      <c r="H3504" s="430"/>
    </row>
    <row r="3505" spans="5:12">
      <c r="G3505" s="430"/>
      <c r="H3505" s="430"/>
    </row>
    <row r="3506" spans="5:12">
      <c r="G3506" s="430"/>
      <c r="H3506" s="430"/>
    </row>
    <row r="3507" spans="5:12">
      <c r="G3507" s="430"/>
      <c r="H3507" s="430"/>
    </row>
    <row r="3508" spans="5:12">
      <c r="G3508" s="430"/>
      <c r="H3508" s="430"/>
    </row>
    <row r="3509" spans="5:12">
      <c r="G3509" s="143"/>
      <c r="H3509" s="143"/>
    </row>
    <row r="3510" spans="5:12">
      <c r="G3510" s="143"/>
      <c r="H3510" s="143"/>
    </row>
    <row r="3511" spans="5:12">
      <c r="E3511" s="427" t="s">
        <v>31</v>
      </c>
      <c r="F3511" s="427"/>
      <c r="G3511" s="427"/>
      <c r="H3511" s="427"/>
      <c r="I3511" s="128" t="s">
        <v>43</v>
      </c>
      <c r="J3511" s="428">
        <v>420000</v>
      </c>
      <c r="K3511" s="429"/>
      <c r="L3511" s="128" t="s">
        <v>20</v>
      </c>
    </row>
    <row r="3512" spans="5:12">
      <c r="E3512" s="127"/>
      <c r="F3512" s="427" t="s">
        <v>1360</v>
      </c>
      <c r="G3512" s="427"/>
      <c r="H3512" s="427"/>
      <c r="I3512" s="128" t="s">
        <v>43</v>
      </c>
      <c r="J3512" s="455">
        <v>20000</v>
      </c>
      <c r="K3512" s="455"/>
      <c r="L3512" s="128" t="s">
        <v>20</v>
      </c>
    </row>
    <row r="3513" spans="5:12">
      <c r="E3513" s="127"/>
      <c r="F3513" s="127"/>
      <c r="G3513" s="427" t="s">
        <v>185</v>
      </c>
      <c r="H3513" s="427"/>
      <c r="I3513" s="128" t="s">
        <v>19</v>
      </c>
      <c r="J3513" s="455">
        <v>5000</v>
      </c>
      <c r="K3513" s="455"/>
      <c r="L3513" s="128" t="s">
        <v>20</v>
      </c>
    </row>
    <row r="3514" spans="5:12" ht="24" customHeight="1">
      <c r="G3514" s="430" t="s">
        <v>1361</v>
      </c>
      <c r="H3514" s="430"/>
    </row>
    <row r="3515" spans="5:12">
      <c r="G3515" s="430"/>
      <c r="H3515" s="430"/>
    </row>
    <row r="3516" spans="5:12">
      <c r="G3516" s="430"/>
      <c r="H3516" s="430"/>
    </row>
    <row r="3517" spans="5:12">
      <c r="G3517" s="430"/>
      <c r="H3517" s="430"/>
    </row>
    <row r="3518" spans="5:12">
      <c r="G3518" s="430"/>
      <c r="H3518" s="430"/>
    </row>
    <row r="3519" spans="5:12">
      <c r="G3519" s="139"/>
      <c r="H3519" s="139"/>
    </row>
    <row r="3520" spans="5:12" ht="24" customHeight="1">
      <c r="G3520" s="458" t="s">
        <v>186</v>
      </c>
      <c r="H3520" s="458"/>
      <c r="I3520" s="128" t="s">
        <v>19</v>
      </c>
      <c r="J3520" s="435">
        <v>15000</v>
      </c>
      <c r="K3520" s="436"/>
      <c r="L3520" s="128" t="s">
        <v>20</v>
      </c>
    </row>
    <row r="3521" spans="6:12" ht="24" customHeight="1">
      <c r="G3521" s="430" t="s">
        <v>1362</v>
      </c>
      <c r="H3521" s="430"/>
    </row>
    <row r="3522" spans="6:12">
      <c r="G3522" s="430"/>
      <c r="H3522" s="430"/>
    </row>
    <row r="3523" spans="6:12">
      <c r="G3523" s="430"/>
      <c r="H3523" s="430"/>
    </row>
    <row r="3524" spans="6:12">
      <c r="G3524" s="430"/>
      <c r="H3524" s="430"/>
    </row>
    <row r="3525" spans="6:12">
      <c r="G3525" s="430"/>
      <c r="H3525" s="430"/>
    </row>
    <row r="3526" spans="6:12">
      <c r="G3526" s="430"/>
      <c r="H3526" s="430"/>
    </row>
    <row r="3527" spans="6:12">
      <c r="G3527" s="430"/>
      <c r="H3527" s="430"/>
    </row>
    <row r="3528" spans="6:12">
      <c r="G3528" s="430"/>
      <c r="H3528" s="430"/>
    </row>
    <row r="3529" spans="6:12">
      <c r="G3529" s="430"/>
      <c r="H3529" s="430"/>
    </row>
    <row r="3530" spans="6:12">
      <c r="G3530" s="139"/>
      <c r="H3530" s="139"/>
    </row>
    <row r="3531" spans="6:12">
      <c r="F3531" s="427" t="s">
        <v>188</v>
      </c>
      <c r="G3531" s="427"/>
      <c r="H3531" s="427"/>
      <c r="I3531" s="128" t="s">
        <v>43</v>
      </c>
      <c r="J3531" s="435">
        <v>70000</v>
      </c>
      <c r="K3531" s="436"/>
      <c r="L3531" s="128" t="s">
        <v>20</v>
      </c>
    </row>
    <row r="3532" spans="6:12">
      <c r="F3532" s="427" t="s">
        <v>189</v>
      </c>
      <c r="G3532" s="427"/>
      <c r="H3532" s="427"/>
      <c r="I3532" s="128"/>
      <c r="J3532" s="128"/>
      <c r="K3532" s="128"/>
      <c r="L3532" s="128"/>
    </row>
    <row r="3533" spans="6:12">
      <c r="F3533" s="127"/>
      <c r="G3533" s="427" t="s">
        <v>192</v>
      </c>
      <c r="H3533" s="427"/>
      <c r="I3533" s="128" t="s">
        <v>19</v>
      </c>
      <c r="J3533" s="435">
        <v>20000</v>
      </c>
      <c r="K3533" s="436"/>
      <c r="L3533" s="128" t="s">
        <v>20</v>
      </c>
    </row>
    <row r="3534" spans="6:12" ht="24" customHeight="1">
      <c r="G3534" s="430" t="s">
        <v>1363</v>
      </c>
      <c r="H3534" s="430"/>
    </row>
    <row r="3535" spans="6:12">
      <c r="G3535" s="430"/>
      <c r="H3535" s="430"/>
    </row>
    <row r="3536" spans="6:12">
      <c r="G3536" s="430"/>
      <c r="H3536" s="430"/>
    </row>
    <row r="3537" spans="7:8">
      <c r="G3537" s="430"/>
      <c r="H3537" s="430"/>
    </row>
    <row r="3538" spans="7:8">
      <c r="G3538" s="430"/>
      <c r="H3538" s="430"/>
    </row>
    <row r="3539" spans="7:8">
      <c r="G3539" s="430"/>
      <c r="H3539" s="430"/>
    </row>
    <row r="3540" spans="7:8">
      <c r="G3540" s="430"/>
      <c r="H3540" s="430"/>
    </row>
    <row r="3541" spans="7:8">
      <c r="G3541" s="430"/>
      <c r="H3541" s="430"/>
    </row>
    <row r="3542" spans="7:8">
      <c r="G3542" s="430"/>
      <c r="H3542" s="430"/>
    </row>
    <row r="3543" spans="7:8">
      <c r="G3543" s="430"/>
      <c r="H3543" s="430"/>
    </row>
    <row r="3544" spans="7:8">
      <c r="G3544" s="430"/>
      <c r="H3544" s="430"/>
    </row>
    <row r="3545" spans="7:8">
      <c r="G3545" s="430"/>
      <c r="H3545" s="430"/>
    </row>
    <row r="3546" spans="7:8">
      <c r="G3546" s="430"/>
      <c r="H3546" s="430"/>
    </row>
    <row r="3547" spans="7:8">
      <c r="G3547" s="430"/>
      <c r="H3547" s="430"/>
    </row>
    <row r="3548" spans="7:8">
      <c r="G3548" s="430"/>
      <c r="H3548" s="430"/>
    </row>
    <row r="3549" spans="7:8">
      <c r="G3549" s="430"/>
      <c r="H3549" s="430"/>
    </row>
    <row r="3561" spans="7:12">
      <c r="G3561" s="427" t="s">
        <v>1364</v>
      </c>
      <c r="H3561" s="427"/>
      <c r="I3561" s="144" t="s">
        <v>19</v>
      </c>
      <c r="J3561" s="428">
        <v>10000</v>
      </c>
      <c r="K3561" s="429"/>
      <c r="L3561" s="144" t="s">
        <v>20</v>
      </c>
    </row>
    <row r="3562" spans="7:12">
      <c r="G3562" s="427" t="s">
        <v>1034</v>
      </c>
      <c r="H3562" s="427"/>
      <c r="I3562" s="128"/>
      <c r="J3562" s="128"/>
      <c r="K3562" s="128"/>
      <c r="L3562" s="128"/>
    </row>
    <row r="3563" spans="7:12" ht="24" customHeight="1">
      <c r="G3563" s="430" t="s">
        <v>1365</v>
      </c>
      <c r="H3563" s="430"/>
    </row>
    <row r="3564" spans="7:12">
      <c r="G3564" s="430"/>
      <c r="H3564" s="430"/>
    </row>
    <row r="3565" spans="7:12">
      <c r="G3565" s="430"/>
      <c r="H3565" s="430"/>
    </row>
    <row r="3566" spans="7:12">
      <c r="G3566" s="430"/>
      <c r="H3566" s="430"/>
    </row>
    <row r="3567" spans="7:12">
      <c r="G3567" s="430"/>
      <c r="H3567" s="430"/>
    </row>
    <row r="3568" spans="7:12">
      <c r="G3568" s="430"/>
      <c r="H3568" s="430"/>
    </row>
    <row r="3569" spans="7:12">
      <c r="G3569" s="430"/>
      <c r="H3569" s="430"/>
    </row>
    <row r="3570" spans="7:12">
      <c r="G3570" s="430"/>
      <c r="H3570" s="430"/>
    </row>
    <row r="3571" spans="7:12">
      <c r="G3571" s="430"/>
      <c r="H3571" s="430"/>
    </row>
    <row r="3572" spans="7:12">
      <c r="G3572" s="430"/>
      <c r="H3572" s="430"/>
    </row>
    <row r="3573" spans="7:12">
      <c r="G3573" s="143"/>
      <c r="H3573" s="143"/>
    </row>
    <row r="3574" spans="7:12">
      <c r="G3574" s="143"/>
      <c r="H3574" s="143"/>
    </row>
    <row r="3575" spans="7:12">
      <c r="G3575" s="427" t="s">
        <v>1366</v>
      </c>
      <c r="H3575" s="427"/>
      <c r="I3575" s="128" t="s">
        <v>19</v>
      </c>
      <c r="J3575" s="435">
        <v>20000</v>
      </c>
      <c r="K3575" s="436"/>
      <c r="L3575" s="128" t="s">
        <v>20</v>
      </c>
    </row>
    <row r="3576" spans="7:12" ht="24" customHeight="1">
      <c r="G3576" s="430" t="s">
        <v>1367</v>
      </c>
      <c r="H3576" s="430"/>
    </row>
    <row r="3577" spans="7:12">
      <c r="G3577" s="430"/>
      <c r="H3577" s="430"/>
    </row>
    <row r="3578" spans="7:12">
      <c r="G3578" s="430"/>
      <c r="H3578" s="430"/>
    </row>
    <row r="3579" spans="7:12">
      <c r="G3579" s="430"/>
      <c r="H3579" s="430"/>
    </row>
    <row r="3580" spans="7:12">
      <c r="G3580" s="430"/>
      <c r="H3580" s="430"/>
    </row>
    <row r="3581" spans="7:12">
      <c r="G3581" s="430"/>
      <c r="H3581" s="430"/>
    </row>
    <row r="3582" spans="7:12">
      <c r="G3582" s="430"/>
      <c r="H3582" s="430"/>
    </row>
    <row r="3583" spans="7:12">
      <c r="G3583" s="430"/>
      <c r="H3583" s="430"/>
    </row>
    <row r="3584" spans="7:12">
      <c r="G3584" s="430"/>
      <c r="H3584" s="430"/>
    </row>
    <row r="3585" spans="6:12">
      <c r="G3585" s="143"/>
      <c r="H3585" s="143"/>
    </row>
    <row r="3586" spans="6:12">
      <c r="G3586" s="143"/>
      <c r="H3586" s="143"/>
    </row>
    <row r="3587" spans="6:12">
      <c r="G3587" s="143"/>
      <c r="H3587" s="143"/>
    </row>
    <row r="3588" spans="6:12">
      <c r="G3588" s="143"/>
      <c r="H3588" s="143"/>
    </row>
    <row r="3589" spans="6:12">
      <c r="G3589" s="143"/>
      <c r="H3589" s="143"/>
    </row>
    <row r="3591" spans="6:12">
      <c r="F3591" s="427" t="s">
        <v>1042</v>
      </c>
      <c r="G3591" s="427"/>
      <c r="H3591" s="427"/>
      <c r="I3591" s="128"/>
      <c r="J3591" s="128"/>
      <c r="K3591" s="128"/>
      <c r="L3591" s="128"/>
    </row>
    <row r="3592" spans="6:12">
      <c r="F3592" s="427" t="s">
        <v>1043</v>
      </c>
      <c r="G3592" s="427"/>
      <c r="H3592" s="427"/>
      <c r="I3592" s="128"/>
      <c r="J3592" s="128"/>
      <c r="K3592" s="128"/>
      <c r="L3592" s="128"/>
    </row>
    <row r="3593" spans="6:12">
      <c r="F3593" s="137"/>
      <c r="G3593" s="427" t="s">
        <v>1368</v>
      </c>
      <c r="H3593" s="427"/>
      <c r="I3593" s="128" t="s">
        <v>19</v>
      </c>
      <c r="J3593" s="435">
        <v>10000</v>
      </c>
      <c r="K3593" s="436"/>
      <c r="L3593" s="128" t="s">
        <v>20</v>
      </c>
    </row>
    <row r="3594" spans="6:12">
      <c r="G3594" s="430" t="s">
        <v>1369</v>
      </c>
      <c r="H3594" s="439"/>
    </row>
    <row r="3595" spans="6:12">
      <c r="G3595" s="439"/>
      <c r="H3595" s="439"/>
    </row>
    <row r="3596" spans="6:12">
      <c r="G3596" s="439"/>
      <c r="H3596" s="439"/>
    </row>
    <row r="3597" spans="6:12">
      <c r="G3597" s="439"/>
      <c r="H3597" s="439"/>
    </row>
    <row r="3598" spans="6:12">
      <c r="G3598" s="439"/>
      <c r="H3598" s="439"/>
    </row>
    <row r="3599" spans="6:12">
      <c r="G3599" s="439"/>
      <c r="H3599" s="439"/>
    </row>
    <row r="3600" spans="6:12">
      <c r="G3600" s="439"/>
      <c r="H3600" s="439"/>
    </row>
    <row r="3601" spans="7:12">
      <c r="G3601" s="439"/>
      <c r="H3601" s="439"/>
    </row>
    <row r="3602" spans="7:12">
      <c r="G3602" s="439"/>
      <c r="H3602" s="439"/>
    </row>
    <row r="3603" spans="7:12">
      <c r="G3603" s="439"/>
      <c r="H3603" s="439"/>
    </row>
    <row r="3604" spans="7:12">
      <c r="G3604" s="439"/>
      <c r="H3604" s="439"/>
    </row>
    <row r="3605" spans="7:12">
      <c r="G3605" s="439"/>
      <c r="H3605" s="439"/>
    </row>
    <row r="3608" spans="7:12">
      <c r="G3608" s="427" t="s">
        <v>201</v>
      </c>
      <c r="H3608" s="427"/>
      <c r="I3608" s="128" t="s">
        <v>19</v>
      </c>
      <c r="J3608" s="435">
        <v>10000</v>
      </c>
      <c r="K3608" s="436"/>
      <c r="L3608" s="128" t="s">
        <v>20</v>
      </c>
    </row>
    <row r="3609" spans="7:12" ht="24" customHeight="1">
      <c r="G3609" s="430" t="s">
        <v>1370</v>
      </c>
      <c r="H3609" s="430"/>
    </row>
    <row r="3610" spans="7:12">
      <c r="G3610" s="430"/>
      <c r="H3610" s="430"/>
    </row>
    <row r="3611" spans="7:12">
      <c r="G3611" s="430"/>
      <c r="H3611" s="430"/>
    </row>
    <row r="3612" spans="7:12">
      <c r="G3612" s="430"/>
      <c r="H3612" s="430"/>
    </row>
    <row r="3613" spans="7:12">
      <c r="G3613" s="430"/>
      <c r="H3613" s="430"/>
    </row>
    <row r="3614" spans="7:12">
      <c r="G3614" s="430"/>
      <c r="H3614" s="430"/>
    </row>
    <row r="3615" spans="7:12">
      <c r="G3615" s="430"/>
      <c r="H3615" s="430"/>
    </row>
    <row r="3616" spans="7:12">
      <c r="G3616" s="143"/>
      <c r="H3616" s="143"/>
    </row>
    <row r="3617" spans="6:12">
      <c r="G3617" s="143"/>
      <c r="H3617" s="143"/>
    </row>
    <row r="3618" spans="6:12">
      <c r="G3618" s="143"/>
      <c r="H3618" s="143"/>
    </row>
    <row r="3619" spans="6:12">
      <c r="G3619" s="143"/>
      <c r="H3619" s="143"/>
    </row>
    <row r="3621" spans="6:12">
      <c r="F3621" s="427" t="s">
        <v>1196</v>
      </c>
      <c r="G3621" s="427"/>
      <c r="H3621" s="427"/>
      <c r="I3621" s="128" t="s">
        <v>43</v>
      </c>
      <c r="J3621" s="435">
        <v>330000</v>
      </c>
      <c r="K3621" s="436"/>
      <c r="L3621" s="128" t="s">
        <v>20</v>
      </c>
    </row>
    <row r="3622" spans="6:12">
      <c r="F3622" s="137"/>
      <c r="G3622" s="427" t="s">
        <v>1255</v>
      </c>
      <c r="H3622" s="427"/>
      <c r="I3622" s="128" t="s">
        <v>19</v>
      </c>
      <c r="J3622" s="438">
        <v>30000</v>
      </c>
      <c r="K3622" s="438"/>
      <c r="L3622" s="128" t="s">
        <v>20</v>
      </c>
    </row>
    <row r="3623" spans="6:12" ht="24" customHeight="1">
      <c r="G3623" s="430" t="s">
        <v>1371</v>
      </c>
      <c r="H3623" s="430"/>
    </row>
    <row r="3624" spans="6:12">
      <c r="G3624" s="430"/>
      <c r="H3624" s="430"/>
    </row>
    <row r="3625" spans="6:12">
      <c r="G3625" s="430"/>
      <c r="H3625" s="430"/>
    </row>
    <row r="3626" spans="6:12">
      <c r="G3626" s="430"/>
      <c r="H3626" s="430"/>
    </row>
    <row r="3627" spans="6:12">
      <c r="G3627" s="430"/>
      <c r="H3627" s="430"/>
    </row>
    <row r="3628" spans="6:12">
      <c r="G3628" s="430"/>
      <c r="H3628" s="430"/>
    </row>
    <row r="3629" spans="6:12">
      <c r="G3629" s="430"/>
      <c r="H3629" s="430"/>
    </row>
    <row r="3630" spans="6:12">
      <c r="G3630" s="430"/>
      <c r="H3630" s="430"/>
    </row>
    <row r="3631" spans="6:12">
      <c r="G3631" s="430"/>
      <c r="H3631" s="430"/>
    </row>
    <row r="3632" spans="6:12">
      <c r="G3632" s="430"/>
      <c r="H3632" s="430"/>
    </row>
    <row r="3633" spans="7:12">
      <c r="G3633" s="430"/>
      <c r="H3633" s="430"/>
    </row>
    <row r="3634" spans="7:12">
      <c r="G3634" s="143"/>
      <c r="H3634" s="143"/>
    </row>
    <row r="3635" spans="7:12">
      <c r="G3635" s="143"/>
      <c r="H3635" s="143"/>
    </row>
    <row r="3636" spans="7:12">
      <c r="G3636" s="427" t="s">
        <v>206</v>
      </c>
      <c r="H3636" s="427"/>
      <c r="I3636" s="128" t="s">
        <v>19</v>
      </c>
      <c r="J3636" s="435">
        <v>100000</v>
      </c>
      <c r="K3636" s="436"/>
      <c r="L3636" s="128" t="s">
        <v>20</v>
      </c>
    </row>
    <row r="3637" spans="7:12" ht="24" customHeight="1">
      <c r="G3637" s="430" t="s">
        <v>1372</v>
      </c>
      <c r="H3637" s="430"/>
    </row>
    <row r="3638" spans="7:12">
      <c r="G3638" s="430"/>
      <c r="H3638" s="430"/>
    </row>
    <row r="3639" spans="7:12">
      <c r="G3639" s="430"/>
      <c r="H3639" s="430"/>
    </row>
    <row r="3640" spans="7:12">
      <c r="G3640" s="430"/>
      <c r="H3640" s="430"/>
    </row>
    <row r="3641" spans="7:12">
      <c r="G3641" s="430"/>
      <c r="H3641" s="430"/>
    </row>
    <row r="3642" spans="7:12">
      <c r="G3642" s="430"/>
      <c r="H3642" s="430"/>
    </row>
    <row r="3643" spans="7:12">
      <c r="G3643" s="430"/>
      <c r="H3643" s="430"/>
    </row>
    <row r="3644" spans="7:12">
      <c r="G3644" s="430"/>
      <c r="H3644" s="430"/>
    </row>
    <row r="3645" spans="7:12">
      <c r="G3645" s="430"/>
      <c r="H3645" s="430"/>
    </row>
    <row r="3646" spans="7:12">
      <c r="G3646" s="143"/>
      <c r="H3646" s="143"/>
    </row>
    <row r="3647" spans="7:12">
      <c r="G3647" s="143"/>
      <c r="H3647" s="143"/>
    </row>
    <row r="3648" spans="7:12">
      <c r="G3648" s="143"/>
      <c r="H3648" s="143"/>
    </row>
    <row r="3649" spans="7:12">
      <c r="G3649" s="143"/>
      <c r="H3649" s="143"/>
    </row>
    <row r="3651" spans="7:12">
      <c r="G3651" s="427" t="s">
        <v>208</v>
      </c>
      <c r="H3651" s="427"/>
      <c r="I3651" s="128" t="s">
        <v>19</v>
      </c>
      <c r="J3651" s="435">
        <v>100000</v>
      </c>
      <c r="K3651" s="436"/>
      <c r="L3651" s="128" t="s">
        <v>20</v>
      </c>
    </row>
    <row r="3652" spans="7:12" ht="24" customHeight="1">
      <c r="G3652" s="430" t="s">
        <v>1373</v>
      </c>
      <c r="H3652" s="430"/>
    </row>
    <row r="3653" spans="7:12">
      <c r="G3653" s="430"/>
      <c r="H3653" s="430"/>
    </row>
    <row r="3654" spans="7:12">
      <c r="G3654" s="430"/>
      <c r="H3654" s="430"/>
    </row>
    <row r="3655" spans="7:12">
      <c r="G3655" s="430"/>
      <c r="H3655" s="430"/>
    </row>
    <row r="3656" spans="7:12">
      <c r="G3656" s="430"/>
      <c r="H3656" s="430"/>
    </row>
    <row r="3657" spans="7:12">
      <c r="G3657" s="430"/>
      <c r="H3657" s="430"/>
    </row>
    <row r="3658" spans="7:12">
      <c r="G3658" s="430"/>
      <c r="H3658" s="430"/>
    </row>
    <row r="3659" spans="7:12">
      <c r="G3659" s="430"/>
      <c r="H3659" s="430"/>
    </row>
    <row r="3660" spans="7:12">
      <c r="G3660" s="139"/>
      <c r="H3660" s="139"/>
    </row>
    <row r="3661" spans="7:12" ht="24" customHeight="1">
      <c r="G3661" s="427" t="s">
        <v>1160</v>
      </c>
      <c r="H3661" s="427"/>
      <c r="I3661" s="128" t="s">
        <v>19</v>
      </c>
      <c r="J3661" s="435">
        <v>5000</v>
      </c>
      <c r="K3661" s="436"/>
      <c r="L3661" s="128" t="s">
        <v>20</v>
      </c>
    </row>
    <row r="3662" spans="7:12" ht="24" customHeight="1">
      <c r="G3662" s="430" t="s">
        <v>1374</v>
      </c>
      <c r="H3662" s="430"/>
    </row>
    <row r="3663" spans="7:12">
      <c r="G3663" s="430"/>
      <c r="H3663" s="430"/>
    </row>
    <row r="3664" spans="7:12" ht="24" customHeight="1">
      <c r="G3664" s="430"/>
      <c r="H3664" s="430"/>
    </row>
    <row r="3665" spans="7:12">
      <c r="G3665" s="430"/>
      <c r="H3665" s="430"/>
    </row>
    <row r="3666" spans="7:12">
      <c r="G3666" s="430"/>
      <c r="H3666" s="430"/>
    </row>
    <row r="3667" spans="7:12">
      <c r="G3667" s="430"/>
      <c r="H3667" s="430"/>
    </row>
    <row r="3668" spans="7:12">
      <c r="G3668" s="430"/>
      <c r="H3668" s="430"/>
    </row>
    <row r="3669" spans="7:12">
      <c r="G3669" s="430"/>
      <c r="H3669" s="430"/>
    </row>
    <row r="3670" spans="7:12">
      <c r="G3670" s="139"/>
      <c r="H3670" s="139"/>
    </row>
    <row r="3671" spans="7:12">
      <c r="G3671" s="437" t="s">
        <v>210</v>
      </c>
      <c r="H3671" s="437"/>
      <c r="I3671" s="144" t="s">
        <v>19</v>
      </c>
      <c r="J3671" s="428">
        <v>50000</v>
      </c>
      <c r="K3671" s="429"/>
      <c r="L3671" s="144" t="s">
        <v>20</v>
      </c>
    </row>
    <row r="3672" spans="7:12">
      <c r="G3672" s="430" t="s">
        <v>1375</v>
      </c>
      <c r="H3672" s="430"/>
    </row>
    <row r="3673" spans="7:12">
      <c r="G3673" s="430"/>
      <c r="H3673" s="430"/>
    </row>
    <row r="3674" spans="7:12">
      <c r="G3674" s="430"/>
      <c r="H3674" s="430"/>
    </row>
    <row r="3675" spans="7:12">
      <c r="G3675" s="430"/>
      <c r="H3675" s="430"/>
    </row>
    <row r="3676" spans="7:12">
      <c r="G3676" s="430"/>
      <c r="H3676" s="430"/>
    </row>
    <row r="3677" spans="7:12">
      <c r="G3677" s="430"/>
      <c r="H3677" s="430"/>
    </row>
    <row r="3678" spans="7:12">
      <c r="G3678" s="430"/>
      <c r="H3678" s="430"/>
    </row>
    <row r="3679" spans="7:12">
      <c r="G3679" s="430"/>
      <c r="H3679" s="430"/>
    </row>
    <row r="3680" spans="7:12">
      <c r="G3680" s="430"/>
      <c r="H3680" s="430"/>
    </row>
    <row r="3681" spans="7:12">
      <c r="G3681" s="427" t="s">
        <v>211</v>
      </c>
      <c r="H3681" s="427"/>
      <c r="I3681" s="144" t="s">
        <v>19</v>
      </c>
      <c r="J3681" s="428">
        <v>10000</v>
      </c>
      <c r="K3681" s="429"/>
      <c r="L3681" s="144" t="s">
        <v>20</v>
      </c>
    </row>
    <row r="3682" spans="7:12" ht="24" customHeight="1">
      <c r="G3682" s="430" t="s">
        <v>1376</v>
      </c>
      <c r="H3682" s="430"/>
    </row>
    <row r="3683" spans="7:12">
      <c r="G3683" s="430"/>
      <c r="H3683" s="430"/>
    </row>
    <row r="3684" spans="7:12">
      <c r="G3684" s="430"/>
      <c r="H3684" s="430"/>
    </row>
    <row r="3685" spans="7:12">
      <c r="G3685" s="430"/>
      <c r="H3685" s="430"/>
    </row>
    <row r="3686" spans="7:12">
      <c r="G3686" s="430"/>
      <c r="H3686" s="430"/>
    </row>
    <row r="3687" spans="7:12">
      <c r="G3687" s="430"/>
      <c r="H3687" s="430"/>
    </row>
    <row r="3688" spans="7:12">
      <c r="G3688" s="430"/>
      <c r="H3688" s="430"/>
    </row>
    <row r="3689" spans="7:12">
      <c r="G3689" s="430"/>
      <c r="H3689" s="430"/>
    </row>
    <row r="3690" spans="7:12">
      <c r="G3690" s="430"/>
      <c r="H3690" s="430"/>
    </row>
    <row r="3691" spans="7:12">
      <c r="G3691" s="143"/>
      <c r="H3691" s="143"/>
    </row>
    <row r="3692" spans="7:12">
      <c r="G3692" s="143"/>
      <c r="H3692" s="143"/>
    </row>
    <row r="3693" spans="7:12">
      <c r="G3693" s="427" t="s">
        <v>1377</v>
      </c>
      <c r="H3693" s="427"/>
      <c r="I3693" s="144" t="s">
        <v>19</v>
      </c>
      <c r="J3693" s="428">
        <v>35000</v>
      </c>
      <c r="K3693" s="429"/>
      <c r="L3693" s="144" t="s">
        <v>20</v>
      </c>
    </row>
    <row r="3694" spans="7:12" ht="24" customHeight="1">
      <c r="G3694" s="430" t="s">
        <v>1378</v>
      </c>
      <c r="H3694" s="430"/>
    </row>
    <row r="3695" spans="7:12">
      <c r="G3695" s="430"/>
      <c r="H3695" s="430"/>
    </row>
    <row r="3696" spans="7:12">
      <c r="G3696" s="430"/>
      <c r="H3696" s="430"/>
    </row>
    <row r="3697" spans="5:12">
      <c r="G3697" s="430"/>
      <c r="H3697" s="430"/>
    </row>
    <row r="3698" spans="5:12">
      <c r="G3698" s="430"/>
      <c r="H3698" s="430"/>
    </row>
    <row r="3699" spans="5:12">
      <c r="G3699" s="430"/>
      <c r="H3699" s="430"/>
    </row>
    <row r="3700" spans="5:12">
      <c r="G3700" s="430"/>
      <c r="H3700" s="430"/>
    </row>
    <row r="3701" spans="5:12">
      <c r="G3701" s="430"/>
      <c r="H3701" s="430"/>
    </row>
    <row r="3702" spans="5:12">
      <c r="G3702" s="430"/>
      <c r="H3702" s="430"/>
    </row>
    <row r="3703" spans="5:12">
      <c r="G3703" s="143"/>
      <c r="H3703" s="143"/>
    </row>
    <row r="3704" spans="5:12">
      <c r="G3704" s="143"/>
      <c r="H3704" s="143"/>
    </row>
    <row r="3711" spans="5:12">
      <c r="E3711" s="427" t="s">
        <v>32</v>
      </c>
      <c r="F3711" s="427"/>
      <c r="G3711" s="427"/>
      <c r="H3711" s="427"/>
      <c r="I3711" s="144" t="s">
        <v>43</v>
      </c>
      <c r="J3711" s="428">
        <v>5000</v>
      </c>
      <c r="K3711" s="429"/>
      <c r="L3711" s="144" t="s">
        <v>20</v>
      </c>
    </row>
    <row r="3712" spans="5:12">
      <c r="E3712" s="137"/>
      <c r="F3712" s="427" t="s">
        <v>1379</v>
      </c>
      <c r="G3712" s="427"/>
      <c r="H3712" s="427"/>
      <c r="I3712" s="144" t="s">
        <v>43</v>
      </c>
      <c r="J3712" s="428">
        <v>5000</v>
      </c>
      <c r="K3712" s="429"/>
      <c r="L3712" s="144" t="s">
        <v>20</v>
      </c>
    </row>
    <row r="3713" spans="4:12">
      <c r="E3713" s="137"/>
      <c r="F3713" s="127"/>
      <c r="G3713" s="427" t="s">
        <v>1380</v>
      </c>
      <c r="H3713" s="427"/>
      <c r="I3713" s="144" t="s">
        <v>19</v>
      </c>
      <c r="J3713" s="428">
        <v>5000</v>
      </c>
      <c r="K3713" s="429"/>
      <c r="L3713" s="144" t="s">
        <v>20</v>
      </c>
    </row>
    <row r="3714" spans="4:12" ht="24" customHeight="1">
      <c r="G3714" s="430" t="s">
        <v>1381</v>
      </c>
      <c r="H3714" s="430"/>
    </row>
    <row r="3715" spans="4:12">
      <c r="G3715" s="430"/>
      <c r="H3715" s="430"/>
    </row>
    <row r="3716" spans="4:12">
      <c r="G3716" s="430"/>
      <c r="H3716" s="430"/>
    </row>
    <row r="3717" spans="4:12">
      <c r="G3717" s="430"/>
      <c r="H3717" s="430"/>
    </row>
    <row r="3718" spans="4:12">
      <c r="G3718" s="430"/>
      <c r="H3718" s="430"/>
    </row>
    <row r="3719" spans="4:12">
      <c r="G3719" s="430"/>
      <c r="H3719" s="430"/>
    </row>
    <row r="3720" spans="4:12">
      <c r="G3720" s="430"/>
      <c r="H3720" s="430"/>
    </row>
    <row r="3721" spans="4:12">
      <c r="G3721" s="430"/>
      <c r="H3721" s="430"/>
    </row>
    <row r="3722" spans="4:12">
      <c r="G3722" s="430"/>
      <c r="H3722" s="430"/>
    </row>
    <row r="3723" spans="4:12">
      <c r="G3723" s="430"/>
      <c r="H3723" s="430"/>
    </row>
    <row r="3724" spans="4:12">
      <c r="G3724" s="139"/>
      <c r="H3724" s="139"/>
    </row>
    <row r="3725" spans="4:12">
      <c r="D3725" s="427" t="s">
        <v>104</v>
      </c>
      <c r="E3725" s="427"/>
      <c r="F3725" s="427"/>
      <c r="G3725" s="427"/>
      <c r="H3725" s="427"/>
      <c r="I3725" s="144" t="s">
        <v>43</v>
      </c>
      <c r="J3725" s="428">
        <v>7420000</v>
      </c>
      <c r="K3725" s="429"/>
      <c r="L3725" s="144" t="s">
        <v>20</v>
      </c>
    </row>
    <row r="3726" spans="4:12">
      <c r="D3726" s="127"/>
      <c r="E3726" s="427" t="s">
        <v>1382</v>
      </c>
      <c r="F3726" s="427"/>
      <c r="G3726" s="427"/>
      <c r="H3726" s="427"/>
      <c r="I3726" s="144" t="s">
        <v>43</v>
      </c>
      <c r="J3726" s="428">
        <v>7420000</v>
      </c>
      <c r="K3726" s="429"/>
      <c r="L3726" s="144" t="s">
        <v>20</v>
      </c>
    </row>
    <row r="3727" spans="4:12">
      <c r="D3727" s="127"/>
      <c r="E3727" s="127"/>
      <c r="F3727" s="427" t="s">
        <v>1379</v>
      </c>
      <c r="G3727" s="427"/>
      <c r="H3727" s="427"/>
      <c r="I3727" s="144" t="s">
        <v>43</v>
      </c>
      <c r="J3727" s="428">
        <v>7420000</v>
      </c>
      <c r="K3727" s="429"/>
      <c r="L3727" s="144" t="s">
        <v>20</v>
      </c>
    </row>
    <row r="3728" spans="4:12">
      <c r="D3728" s="127"/>
      <c r="E3728" s="127"/>
      <c r="F3728" s="427" t="s">
        <v>255</v>
      </c>
      <c r="G3728" s="427"/>
      <c r="H3728" s="427"/>
    </row>
    <row r="3729" spans="4:12">
      <c r="D3729" s="137"/>
      <c r="E3729" s="137"/>
      <c r="F3729" s="137"/>
      <c r="G3729" s="427" t="s">
        <v>1383</v>
      </c>
      <c r="H3729" s="427"/>
      <c r="I3729" s="144" t="s">
        <v>19</v>
      </c>
      <c r="J3729" s="428">
        <v>500000</v>
      </c>
      <c r="K3729" s="429"/>
      <c r="L3729" s="144" t="s">
        <v>20</v>
      </c>
    </row>
    <row r="3730" spans="4:12">
      <c r="D3730" s="137"/>
      <c r="E3730" s="137"/>
      <c r="F3730" s="137"/>
      <c r="G3730" s="427" t="s">
        <v>1384</v>
      </c>
      <c r="H3730" s="427"/>
    </row>
    <row r="3731" spans="4:12" ht="24" customHeight="1">
      <c r="D3731" s="137"/>
      <c r="E3731" s="137"/>
      <c r="F3731" s="137"/>
      <c r="G3731" s="430" t="s">
        <v>1385</v>
      </c>
      <c r="H3731" s="430"/>
      <c r="I3731" s="144"/>
      <c r="J3731" s="157"/>
      <c r="K3731" s="137"/>
      <c r="L3731" s="144"/>
    </row>
    <row r="3732" spans="4:12">
      <c r="D3732" s="137"/>
      <c r="E3732" s="137"/>
      <c r="F3732" s="137"/>
      <c r="G3732" s="430"/>
      <c r="H3732" s="430"/>
    </row>
    <row r="3733" spans="4:12">
      <c r="G3733" s="430"/>
      <c r="H3733" s="430"/>
    </row>
    <row r="3734" spans="4:12">
      <c r="G3734" s="430"/>
      <c r="H3734" s="430"/>
    </row>
    <row r="3735" spans="4:12">
      <c r="G3735" s="430"/>
      <c r="H3735" s="430"/>
    </row>
    <row r="3736" spans="4:12">
      <c r="G3736" s="430"/>
      <c r="H3736" s="430"/>
    </row>
    <row r="3737" spans="4:12">
      <c r="G3737" s="430"/>
      <c r="H3737" s="430"/>
    </row>
    <row r="3738" spans="4:12">
      <c r="G3738" s="430"/>
      <c r="H3738" s="430"/>
    </row>
    <row r="3739" spans="4:12">
      <c r="G3739" s="430"/>
      <c r="H3739" s="430"/>
    </row>
    <row r="3740" spans="4:12">
      <c r="G3740" s="143"/>
      <c r="H3740" s="143"/>
    </row>
    <row r="3741" spans="4:12">
      <c r="G3741" s="427" t="s">
        <v>1386</v>
      </c>
      <c r="H3741" s="427"/>
      <c r="I3741" s="144" t="s">
        <v>19</v>
      </c>
      <c r="J3741" s="428">
        <v>500000</v>
      </c>
      <c r="K3741" s="429"/>
      <c r="L3741" s="144" t="s">
        <v>20</v>
      </c>
    </row>
    <row r="3742" spans="4:12">
      <c r="G3742" s="427" t="s">
        <v>1387</v>
      </c>
      <c r="H3742" s="427"/>
    </row>
    <row r="3743" spans="4:12" ht="24" customHeight="1">
      <c r="G3743" s="430" t="s">
        <v>1388</v>
      </c>
      <c r="H3743" s="430"/>
    </row>
    <row r="3744" spans="4:12">
      <c r="G3744" s="430"/>
      <c r="H3744" s="430"/>
    </row>
    <row r="3745" spans="7:12">
      <c r="G3745" s="430"/>
      <c r="H3745" s="430"/>
    </row>
    <row r="3746" spans="7:12">
      <c r="G3746" s="430"/>
      <c r="H3746" s="430"/>
    </row>
    <row r="3747" spans="7:12">
      <c r="G3747" s="430"/>
      <c r="H3747" s="430"/>
    </row>
    <row r="3748" spans="7:12">
      <c r="G3748" s="430"/>
      <c r="H3748" s="430"/>
    </row>
    <row r="3749" spans="7:12">
      <c r="G3749" s="430"/>
      <c r="H3749" s="430"/>
    </row>
    <row r="3750" spans="7:12">
      <c r="G3750" s="430"/>
      <c r="H3750" s="430"/>
    </row>
    <row r="3751" spans="7:12">
      <c r="G3751" s="430"/>
      <c r="H3751" s="430"/>
    </row>
    <row r="3752" spans="7:12">
      <c r="G3752" s="430"/>
      <c r="H3752" s="430"/>
    </row>
    <row r="3753" spans="7:12">
      <c r="G3753" s="430"/>
      <c r="H3753" s="430"/>
    </row>
    <row r="3754" spans="7:12">
      <c r="G3754" s="430"/>
      <c r="H3754" s="430"/>
    </row>
    <row r="3755" spans="7:12">
      <c r="G3755" s="143"/>
      <c r="H3755" s="143"/>
    </row>
    <row r="3757" spans="7:12">
      <c r="G3757" s="434" t="s">
        <v>1389</v>
      </c>
      <c r="H3757" s="434"/>
      <c r="I3757" s="144" t="s">
        <v>19</v>
      </c>
      <c r="J3757" s="428">
        <v>500000</v>
      </c>
      <c r="K3757" s="429"/>
      <c r="L3757" s="144" t="s">
        <v>20</v>
      </c>
    </row>
    <row r="3758" spans="7:12">
      <c r="G3758" s="434" t="s">
        <v>1390</v>
      </c>
      <c r="H3758" s="434"/>
      <c r="I3758" s="128"/>
      <c r="J3758" s="128"/>
      <c r="K3758" s="128"/>
      <c r="L3758" s="128"/>
    </row>
    <row r="3759" spans="7:12" ht="24" customHeight="1">
      <c r="G3759" s="430" t="s">
        <v>1391</v>
      </c>
      <c r="H3759" s="430"/>
    </row>
    <row r="3760" spans="7:12">
      <c r="G3760" s="430"/>
      <c r="H3760" s="430"/>
    </row>
    <row r="3761" spans="7:12">
      <c r="G3761" s="430"/>
      <c r="H3761" s="430"/>
    </row>
    <row r="3762" spans="7:12">
      <c r="G3762" s="430"/>
      <c r="H3762" s="430"/>
    </row>
    <row r="3763" spans="7:12">
      <c r="G3763" s="430"/>
      <c r="H3763" s="430"/>
    </row>
    <row r="3764" spans="7:12">
      <c r="G3764" s="430"/>
      <c r="H3764" s="430"/>
    </row>
    <row r="3765" spans="7:12">
      <c r="G3765" s="430"/>
      <c r="H3765" s="430"/>
    </row>
    <row r="3766" spans="7:12">
      <c r="G3766" s="430"/>
      <c r="H3766" s="430"/>
    </row>
    <row r="3767" spans="7:12">
      <c r="G3767" s="430"/>
      <c r="H3767" s="430"/>
    </row>
    <row r="3768" spans="7:12">
      <c r="G3768" s="143"/>
      <c r="H3768" s="143"/>
    </row>
    <row r="3769" spans="7:12">
      <c r="G3769" s="143"/>
      <c r="H3769" s="143"/>
    </row>
    <row r="3770" spans="7:12">
      <c r="G3770" s="143"/>
      <c r="H3770" s="143"/>
    </row>
    <row r="3771" spans="7:12">
      <c r="G3771" s="427" t="s">
        <v>1393</v>
      </c>
      <c r="H3771" s="427"/>
      <c r="I3771" s="144" t="s">
        <v>19</v>
      </c>
      <c r="J3771" s="428">
        <v>500000</v>
      </c>
      <c r="K3771" s="429"/>
      <c r="L3771" s="144" t="s">
        <v>20</v>
      </c>
    </row>
    <row r="3772" spans="7:12">
      <c r="G3772" s="427" t="s">
        <v>1394</v>
      </c>
      <c r="H3772" s="427"/>
    </row>
    <row r="3773" spans="7:12" ht="24" customHeight="1">
      <c r="G3773" s="430" t="s">
        <v>1392</v>
      </c>
      <c r="H3773" s="430"/>
    </row>
    <row r="3774" spans="7:12">
      <c r="G3774" s="430"/>
      <c r="H3774" s="430"/>
    </row>
    <row r="3775" spans="7:12">
      <c r="G3775" s="430"/>
      <c r="H3775" s="430"/>
    </row>
    <row r="3776" spans="7:12">
      <c r="G3776" s="430"/>
      <c r="H3776" s="430"/>
    </row>
    <row r="3777" spans="7:12">
      <c r="G3777" s="430"/>
      <c r="H3777" s="430"/>
    </row>
    <row r="3778" spans="7:12">
      <c r="G3778" s="430"/>
      <c r="H3778" s="430"/>
    </row>
    <row r="3779" spans="7:12">
      <c r="G3779" s="430"/>
      <c r="H3779" s="430"/>
    </row>
    <row r="3780" spans="7:12">
      <c r="G3780" s="430"/>
      <c r="H3780" s="430"/>
    </row>
    <row r="3781" spans="7:12">
      <c r="G3781" s="430"/>
      <c r="H3781" s="430"/>
    </row>
    <row r="3782" spans="7:12">
      <c r="G3782" s="143"/>
      <c r="H3782" s="143"/>
    </row>
    <row r="3783" spans="7:12">
      <c r="G3783" s="143"/>
      <c r="H3783" s="143"/>
    </row>
    <row r="3784" spans="7:12">
      <c r="G3784" s="431" t="s">
        <v>1395</v>
      </c>
      <c r="H3784" s="431"/>
      <c r="I3784" s="151" t="s">
        <v>19</v>
      </c>
      <c r="J3784" s="432">
        <v>500000</v>
      </c>
      <c r="K3784" s="433"/>
      <c r="L3784" s="151" t="s">
        <v>20</v>
      </c>
    </row>
    <row r="3785" spans="7:12">
      <c r="G3785" s="467" t="s">
        <v>1396</v>
      </c>
      <c r="H3785" s="467"/>
    </row>
    <row r="3786" spans="7:12" ht="24" customHeight="1">
      <c r="G3786" s="430" t="s">
        <v>1397</v>
      </c>
      <c r="H3786" s="430"/>
    </row>
    <row r="3787" spans="7:12">
      <c r="G3787" s="430"/>
      <c r="H3787" s="430"/>
    </row>
    <row r="3788" spans="7:12">
      <c r="G3788" s="430"/>
      <c r="H3788" s="430"/>
    </row>
    <row r="3789" spans="7:12">
      <c r="G3789" s="430"/>
      <c r="H3789" s="430"/>
    </row>
    <row r="3790" spans="7:12">
      <c r="G3790" s="430"/>
      <c r="H3790" s="430"/>
    </row>
    <row r="3791" spans="7:12">
      <c r="G3791" s="430"/>
      <c r="H3791" s="430"/>
    </row>
    <row r="3792" spans="7:12">
      <c r="G3792" s="430"/>
      <c r="H3792" s="430"/>
    </row>
    <row r="3793" spans="7:12">
      <c r="G3793" s="430"/>
      <c r="H3793" s="430"/>
    </row>
    <row r="3794" spans="7:12">
      <c r="G3794" s="430"/>
      <c r="H3794" s="430"/>
    </row>
    <row r="3795" spans="7:12">
      <c r="G3795" s="143"/>
      <c r="H3795" s="143"/>
    </row>
    <row r="3796" spans="7:12">
      <c r="G3796" s="143"/>
      <c r="H3796" s="143"/>
    </row>
    <row r="3797" spans="7:12">
      <c r="G3797" s="143"/>
      <c r="H3797" s="143"/>
    </row>
    <row r="3798" spans="7:12">
      <c r="G3798" s="143"/>
      <c r="H3798" s="143"/>
    </row>
    <row r="3801" spans="7:12">
      <c r="G3801" s="431" t="s">
        <v>1398</v>
      </c>
      <c r="H3801" s="431"/>
      <c r="I3801" s="151" t="s">
        <v>19</v>
      </c>
      <c r="J3801" s="432">
        <v>500000</v>
      </c>
      <c r="K3801" s="433"/>
      <c r="L3801" s="151" t="s">
        <v>20</v>
      </c>
    </row>
    <row r="3802" spans="7:12">
      <c r="G3802" s="431" t="s">
        <v>1399</v>
      </c>
      <c r="H3802" s="431"/>
    </row>
    <row r="3803" spans="7:12" ht="24" customHeight="1">
      <c r="G3803" s="430" t="s">
        <v>1400</v>
      </c>
      <c r="H3803" s="430"/>
    </row>
    <row r="3804" spans="7:12">
      <c r="G3804" s="430"/>
      <c r="H3804" s="430"/>
    </row>
    <row r="3805" spans="7:12">
      <c r="G3805" s="430"/>
      <c r="H3805" s="430"/>
    </row>
    <row r="3806" spans="7:12">
      <c r="G3806" s="430"/>
      <c r="H3806" s="430"/>
    </row>
    <row r="3807" spans="7:12">
      <c r="G3807" s="430"/>
      <c r="H3807" s="430"/>
    </row>
    <row r="3808" spans="7:12">
      <c r="G3808" s="430"/>
      <c r="H3808" s="430"/>
    </row>
    <row r="3809" spans="7:12">
      <c r="G3809" s="430"/>
      <c r="H3809" s="430"/>
    </row>
    <row r="3810" spans="7:12">
      <c r="G3810" s="430"/>
      <c r="H3810" s="430"/>
    </row>
    <row r="3811" spans="7:12">
      <c r="G3811" s="430"/>
      <c r="H3811" s="430"/>
    </row>
    <row r="3812" spans="7:12">
      <c r="G3812" s="430"/>
      <c r="H3812" s="430"/>
    </row>
    <row r="3813" spans="7:12">
      <c r="G3813" s="143"/>
      <c r="H3813" s="143"/>
    </row>
    <row r="3814" spans="7:12">
      <c r="G3814" s="143"/>
      <c r="H3814" s="143"/>
    </row>
    <row r="3815" spans="7:12">
      <c r="G3815" s="431" t="s">
        <v>1401</v>
      </c>
      <c r="H3815" s="431"/>
      <c r="I3815" s="151" t="s">
        <v>19</v>
      </c>
      <c r="J3815" s="432">
        <v>450000</v>
      </c>
      <c r="K3815" s="433"/>
      <c r="L3815" s="151" t="s">
        <v>20</v>
      </c>
    </row>
    <row r="3816" spans="7:12" ht="24" customHeight="1">
      <c r="G3816" s="430" t="s">
        <v>1402</v>
      </c>
      <c r="H3816" s="430"/>
    </row>
    <row r="3817" spans="7:12">
      <c r="G3817" s="430"/>
      <c r="H3817" s="430"/>
    </row>
    <row r="3818" spans="7:12">
      <c r="G3818" s="430"/>
      <c r="H3818" s="430"/>
    </row>
    <row r="3819" spans="7:12">
      <c r="G3819" s="430"/>
      <c r="H3819" s="430"/>
    </row>
    <row r="3820" spans="7:12">
      <c r="G3820" s="430"/>
      <c r="H3820" s="430"/>
    </row>
    <row r="3821" spans="7:12">
      <c r="G3821" s="430"/>
      <c r="H3821" s="430"/>
    </row>
    <row r="3822" spans="7:12">
      <c r="G3822" s="430"/>
      <c r="H3822" s="430"/>
    </row>
    <row r="3823" spans="7:12">
      <c r="G3823" s="430"/>
      <c r="H3823" s="430"/>
    </row>
    <row r="3824" spans="7:12">
      <c r="G3824" s="430"/>
      <c r="H3824" s="430"/>
    </row>
    <row r="3825" spans="6:12">
      <c r="G3825" s="430"/>
      <c r="H3825" s="430"/>
    </row>
    <row r="3826" spans="6:12">
      <c r="G3826" s="143"/>
      <c r="H3826" s="143"/>
    </row>
    <row r="3827" spans="6:12">
      <c r="G3827" s="143"/>
      <c r="H3827" s="143"/>
    </row>
    <row r="3828" spans="6:12">
      <c r="G3828" s="143"/>
      <c r="H3828" s="143"/>
    </row>
    <row r="3829" spans="6:12">
      <c r="G3829" s="143"/>
      <c r="H3829" s="143"/>
    </row>
    <row r="3831" spans="6:12">
      <c r="F3831" s="431" t="s">
        <v>385</v>
      </c>
      <c r="G3831" s="431"/>
      <c r="H3831" s="431"/>
    </row>
    <row r="3832" spans="6:12">
      <c r="G3832" s="431" t="s">
        <v>1403</v>
      </c>
      <c r="H3832" s="431"/>
      <c r="I3832" s="151" t="s">
        <v>19</v>
      </c>
      <c r="J3832" s="432">
        <v>435000</v>
      </c>
      <c r="K3832" s="433"/>
      <c r="L3832" s="151" t="s">
        <v>20</v>
      </c>
    </row>
    <row r="3833" spans="6:12">
      <c r="G3833" s="467" t="s">
        <v>1404</v>
      </c>
      <c r="H3833" s="467"/>
    </row>
    <row r="3834" spans="6:12">
      <c r="G3834" s="467" t="s">
        <v>1405</v>
      </c>
      <c r="H3834" s="467"/>
    </row>
    <row r="3835" spans="6:12">
      <c r="G3835" s="431" t="s">
        <v>1406</v>
      </c>
      <c r="H3835" s="431"/>
    </row>
    <row r="3836" spans="6:12" ht="24" customHeight="1">
      <c r="G3836" s="430" t="s">
        <v>1407</v>
      </c>
      <c r="H3836" s="430"/>
    </row>
    <row r="3837" spans="6:12">
      <c r="G3837" s="430"/>
      <c r="H3837" s="430"/>
    </row>
    <row r="3838" spans="6:12">
      <c r="G3838" s="430"/>
      <c r="H3838" s="430"/>
    </row>
    <row r="3839" spans="6:12">
      <c r="G3839" s="430"/>
      <c r="H3839" s="430"/>
    </row>
    <row r="3840" spans="6:12">
      <c r="G3840" s="430"/>
      <c r="H3840" s="430"/>
    </row>
    <row r="3841" spans="7:12">
      <c r="G3841" s="430"/>
      <c r="H3841" s="430"/>
    </row>
    <row r="3842" spans="7:12">
      <c r="G3842" s="430"/>
      <c r="H3842" s="430"/>
    </row>
    <row r="3843" spans="7:12">
      <c r="G3843" s="430"/>
      <c r="H3843" s="430"/>
    </row>
    <row r="3844" spans="7:12">
      <c r="G3844" s="143"/>
      <c r="H3844" s="143"/>
    </row>
    <row r="3845" spans="7:12">
      <c r="G3845" s="143"/>
      <c r="H3845" s="143"/>
      <c r="J3845" s="134"/>
      <c r="K3845" s="134"/>
    </row>
    <row r="3846" spans="7:12">
      <c r="G3846" s="431" t="s">
        <v>1408</v>
      </c>
      <c r="H3846" s="431"/>
      <c r="I3846" s="151" t="s">
        <v>19</v>
      </c>
      <c r="J3846" s="432">
        <v>65000</v>
      </c>
      <c r="K3846" s="433"/>
      <c r="L3846" s="151" t="s">
        <v>20</v>
      </c>
    </row>
    <row r="3847" spans="7:12">
      <c r="G3847" s="431" t="s">
        <v>1409</v>
      </c>
      <c r="H3847" s="431"/>
      <c r="I3847" s="148"/>
      <c r="J3847" s="148"/>
      <c r="K3847" s="148"/>
      <c r="L3847" s="148"/>
    </row>
    <row r="3848" spans="7:12" ht="24" customHeight="1">
      <c r="G3848" s="430" t="s">
        <v>1410</v>
      </c>
      <c r="H3848" s="430"/>
    </row>
    <row r="3849" spans="7:12">
      <c r="G3849" s="430"/>
      <c r="H3849" s="430"/>
    </row>
    <row r="3850" spans="7:12">
      <c r="G3850" s="430"/>
      <c r="H3850" s="430"/>
    </row>
    <row r="3851" spans="7:12">
      <c r="G3851" s="430"/>
      <c r="H3851" s="430"/>
    </row>
    <row r="3852" spans="7:12">
      <c r="G3852" s="430"/>
      <c r="H3852" s="430"/>
    </row>
    <row r="3853" spans="7:12">
      <c r="G3853" s="430"/>
      <c r="H3853" s="430"/>
    </row>
    <row r="3854" spans="7:12">
      <c r="G3854" s="430"/>
      <c r="H3854" s="430"/>
    </row>
    <row r="3855" spans="7:12">
      <c r="G3855" s="430"/>
      <c r="H3855" s="430"/>
    </row>
    <row r="3856" spans="7:12">
      <c r="G3856" s="430"/>
      <c r="H3856" s="430"/>
    </row>
    <row r="3857" spans="7:12">
      <c r="G3857" s="139"/>
      <c r="H3857" s="139"/>
    </row>
    <row r="3858" spans="7:12">
      <c r="G3858" s="139"/>
      <c r="H3858" s="139"/>
    </row>
    <row r="3859" spans="7:12">
      <c r="G3859" s="139"/>
      <c r="H3859" s="139"/>
    </row>
    <row r="3861" spans="7:12">
      <c r="G3861" s="447" t="s">
        <v>1403</v>
      </c>
      <c r="H3861" s="447"/>
      <c r="I3861" s="151" t="s">
        <v>19</v>
      </c>
      <c r="J3861" s="480">
        <v>500000</v>
      </c>
      <c r="K3861" s="451"/>
      <c r="L3861" s="151" t="s">
        <v>20</v>
      </c>
    </row>
    <row r="3862" spans="7:12">
      <c r="G3862" s="447" t="s">
        <v>1411</v>
      </c>
      <c r="H3862" s="447"/>
    </row>
    <row r="3863" spans="7:12">
      <c r="G3863" s="447" t="s">
        <v>1412</v>
      </c>
      <c r="H3863" s="447"/>
    </row>
    <row r="3864" spans="7:12" ht="24" customHeight="1">
      <c r="G3864" s="430" t="s">
        <v>1413</v>
      </c>
      <c r="H3864" s="430"/>
    </row>
    <row r="3865" spans="7:12">
      <c r="G3865" s="430"/>
      <c r="H3865" s="430"/>
    </row>
    <row r="3866" spans="7:12">
      <c r="G3866" s="430"/>
      <c r="H3866" s="430"/>
    </row>
    <row r="3867" spans="7:12">
      <c r="G3867" s="430"/>
      <c r="H3867" s="430"/>
    </row>
    <row r="3868" spans="7:12">
      <c r="G3868" s="430"/>
      <c r="H3868" s="430"/>
    </row>
    <row r="3869" spans="7:12">
      <c r="G3869" s="430"/>
      <c r="H3869" s="430"/>
    </row>
    <row r="3870" spans="7:12">
      <c r="G3870" s="430"/>
      <c r="H3870" s="430"/>
    </row>
    <row r="3871" spans="7:12">
      <c r="G3871" s="430"/>
      <c r="H3871" s="430"/>
    </row>
    <row r="3872" spans="7:12">
      <c r="G3872" s="430"/>
      <c r="H3872" s="430"/>
    </row>
    <row r="3873" spans="7:12">
      <c r="G3873" s="430"/>
      <c r="H3873" s="430"/>
    </row>
    <row r="3874" spans="7:12">
      <c r="G3874" s="143"/>
      <c r="H3874" s="143"/>
    </row>
    <row r="3875" spans="7:12">
      <c r="G3875" s="143"/>
      <c r="H3875" s="143"/>
    </row>
    <row r="3876" spans="7:12">
      <c r="G3876" s="431" t="s">
        <v>1403</v>
      </c>
      <c r="H3876" s="431"/>
      <c r="I3876" s="151" t="s">
        <v>19</v>
      </c>
      <c r="J3876" s="432">
        <v>420000</v>
      </c>
      <c r="K3876" s="433"/>
      <c r="L3876" s="151" t="s">
        <v>20</v>
      </c>
    </row>
    <row r="3877" spans="7:12">
      <c r="G3877" s="431" t="s">
        <v>1414</v>
      </c>
      <c r="H3877" s="431"/>
      <c r="I3877" s="148"/>
      <c r="J3877" s="148"/>
      <c r="K3877" s="148"/>
      <c r="L3877" s="148"/>
    </row>
    <row r="3878" spans="7:12">
      <c r="G3878" s="431" t="s">
        <v>1301</v>
      </c>
      <c r="H3878" s="431"/>
      <c r="I3878" s="148"/>
      <c r="J3878" s="148"/>
      <c r="K3878" s="148"/>
      <c r="L3878" s="148"/>
    </row>
    <row r="3879" spans="7:12" ht="24" customHeight="1">
      <c r="G3879" s="430" t="s">
        <v>1415</v>
      </c>
      <c r="H3879" s="430"/>
    </row>
    <row r="3880" spans="7:12">
      <c r="G3880" s="430"/>
      <c r="H3880" s="430"/>
    </row>
    <row r="3881" spans="7:12">
      <c r="G3881" s="430"/>
      <c r="H3881" s="430"/>
    </row>
    <row r="3882" spans="7:12">
      <c r="G3882" s="430"/>
      <c r="H3882" s="430"/>
    </row>
    <row r="3883" spans="7:12">
      <c r="G3883" s="430"/>
      <c r="H3883" s="430"/>
    </row>
    <row r="3884" spans="7:12">
      <c r="G3884" s="430"/>
      <c r="H3884" s="430"/>
    </row>
    <row r="3885" spans="7:12">
      <c r="G3885" s="430"/>
      <c r="H3885" s="430"/>
    </row>
    <row r="3886" spans="7:12">
      <c r="G3886" s="430"/>
      <c r="H3886" s="430"/>
    </row>
    <row r="3887" spans="7:12">
      <c r="G3887" s="430"/>
      <c r="H3887" s="430"/>
    </row>
    <row r="3888" spans="7:12">
      <c r="G3888" s="430"/>
      <c r="H3888" s="430"/>
    </row>
    <row r="3889" spans="7:12">
      <c r="G3889" s="143"/>
      <c r="H3889" s="143"/>
    </row>
    <row r="3890" spans="7:12">
      <c r="G3890" s="143"/>
      <c r="H3890" s="143"/>
    </row>
    <row r="3891" spans="7:12">
      <c r="G3891" s="431" t="s">
        <v>1403</v>
      </c>
      <c r="H3891" s="431"/>
      <c r="I3891" s="151" t="s">
        <v>19</v>
      </c>
      <c r="J3891" s="432">
        <v>500000</v>
      </c>
      <c r="K3891" s="433"/>
      <c r="L3891" s="151" t="s">
        <v>20</v>
      </c>
    </row>
    <row r="3892" spans="7:12">
      <c r="G3892" s="431" t="s">
        <v>1416</v>
      </c>
      <c r="H3892" s="431"/>
    </row>
    <row r="3893" spans="7:12">
      <c r="G3893" s="431" t="s">
        <v>1417</v>
      </c>
      <c r="H3893" s="431"/>
    </row>
    <row r="3894" spans="7:12" ht="24" customHeight="1">
      <c r="G3894" s="430" t="s">
        <v>1418</v>
      </c>
      <c r="H3894" s="430"/>
    </row>
    <row r="3895" spans="7:12">
      <c r="G3895" s="430"/>
      <c r="H3895" s="430"/>
    </row>
    <row r="3896" spans="7:12">
      <c r="G3896" s="430"/>
      <c r="H3896" s="430"/>
    </row>
    <row r="3897" spans="7:12">
      <c r="G3897" s="430"/>
      <c r="H3897" s="430"/>
    </row>
    <row r="3898" spans="7:12">
      <c r="G3898" s="430"/>
      <c r="H3898" s="430"/>
    </row>
    <row r="3899" spans="7:12">
      <c r="G3899" s="430"/>
      <c r="H3899" s="430"/>
    </row>
    <row r="3900" spans="7:12">
      <c r="G3900" s="430"/>
      <c r="H3900" s="430"/>
    </row>
    <row r="3901" spans="7:12">
      <c r="G3901" s="430"/>
      <c r="H3901" s="430"/>
    </row>
    <row r="3902" spans="7:12">
      <c r="G3902" s="143"/>
      <c r="H3902" s="143"/>
    </row>
    <row r="3903" spans="7:12">
      <c r="G3903" s="143"/>
      <c r="H3903" s="143"/>
    </row>
    <row r="3904" spans="7:12">
      <c r="G3904" s="431" t="s">
        <v>1403</v>
      </c>
      <c r="H3904" s="431"/>
      <c r="I3904" s="126" t="s">
        <v>19</v>
      </c>
      <c r="J3904" s="448">
        <v>500000</v>
      </c>
      <c r="K3904" s="449"/>
      <c r="L3904" s="126" t="s">
        <v>20</v>
      </c>
    </row>
    <row r="3905" spans="7:8">
      <c r="G3905" s="431" t="s">
        <v>1419</v>
      </c>
      <c r="H3905" s="431"/>
    </row>
    <row r="3906" spans="7:8">
      <c r="G3906" s="431" t="s">
        <v>1417</v>
      </c>
      <c r="H3906" s="431"/>
    </row>
    <row r="3907" spans="7:8" ht="24" customHeight="1">
      <c r="G3907" s="430" t="s">
        <v>1420</v>
      </c>
      <c r="H3907" s="430"/>
    </row>
    <row r="3908" spans="7:8">
      <c r="G3908" s="430"/>
      <c r="H3908" s="430"/>
    </row>
    <row r="3909" spans="7:8">
      <c r="G3909" s="430"/>
      <c r="H3909" s="430"/>
    </row>
    <row r="3910" spans="7:8">
      <c r="G3910" s="430"/>
      <c r="H3910" s="430"/>
    </row>
    <row r="3911" spans="7:8">
      <c r="G3911" s="430"/>
      <c r="H3911" s="430"/>
    </row>
    <row r="3912" spans="7:8">
      <c r="G3912" s="430"/>
      <c r="H3912" s="430"/>
    </row>
    <row r="3913" spans="7:8">
      <c r="G3913" s="430"/>
      <c r="H3913" s="430"/>
    </row>
    <row r="3914" spans="7:8">
      <c r="G3914" s="430"/>
      <c r="H3914" s="430"/>
    </row>
    <row r="3915" spans="7:8">
      <c r="G3915" s="143"/>
      <c r="H3915" s="143"/>
    </row>
    <row r="3916" spans="7:8">
      <c r="G3916" s="143"/>
      <c r="H3916" s="143"/>
    </row>
    <row r="3917" spans="7:8">
      <c r="G3917" s="143"/>
      <c r="H3917" s="143"/>
    </row>
    <row r="3921" spans="7:12">
      <c r="G3921" s="431" t="s">
        <v>1403</v>
      </c>
      <c r="H3921" s="431"/>
      <c r="I3921" s="151" t="s">
        <v>19</v>
      </c>
      <c r="J3921" s="432">
        <v>500000</v>
      </c>
      <c r="K3921" s="433"/>
      <c r="L3921" s="151" t="s">
        <v>20</v>
      </c>
    </row>
    <row r="3922" spans="7:12">
      <c r="G3922" s="431" t="s">
        <v>1421</v>
      </c>
      <c r="H3922" s="431"/>
    </row>
    <row r="3923" spans="7:12">
      <c r="G3923" s="431" t="s">
        <v>1422</v>
      </c>
      <c r="H3923" s="431"/>
    </row>
    <row r="3924" spans="7:12" ht="24" customHeight="1">
      <c r="G3924" s="430" t="s">
        <v>1423</v>
      </c>
      <c r="H3924" s="430"/>
    </row>
    <row r="3925" spans="7:12">
      <c r="G3925" s="430"/>
      <c r="H3925" s="430"/>
    </row>
    <row r="3926" spans="7:12">
      <c r="G3926" s="430"/>
      <c r="H3926" s="430"/>
    </row>
    <row r="3927" spans="7:12">
      <c r="G3927" s="430"/>
      <c r="H3927" s="430"/>
    </row>
    <row r="3928" spans="7:12">
      <c r="G3928" s="430"/>
      <c r="H3928" s="430"/>
    </row>
    <row r="3929" spans="7:12">
      <c r="G3929" s="430"/>
      <c r="H3929" s="430"/>
    </row>
    <row r="3930" spans="7:12">
      <c r="G3930" s="430"/>
      <c r="H3930" s="430"/>
    </row>
    <row r="3931" spans="7:12">
      <c r="G3931" s="430"/>
      <c r="H3931" s="430"/>
    </row>
    <row r="3932" spans="7:12">
      <c r="G3932" s="430"/>
      <c r="H3932" s="430"/>
    </row>
    <row r="3933" spans="7:12">
      <c r="G3933" s="430"/>
      <c r="H3933" s="430"/>
    </row>
    <row r="3934" spans="7:12">
      <c r="G3934" s="143"/>
      <c r="H3934" s="143"/>
    </row>
    <row r="3935" spans="7:12">
      <c r="G3935" s="143"/>
      <c r="H3935" s="143"/>
    </row>
    <row r="3936" spans="7:12">
      <c r="G3936" s="431" t="s">
        <v>1403</v>
      </c>
      <c r="H3936" s="431"/>
      <c r="I3936" s="151" t="s">
        <v>19</v>
      </c>
      <c r="J3936" s="432">
        <v>500000</v>
      </c>
      <c r="K3936" s="433"/>
      <c r="L3936" s="151" t="s">
        <v>20</v>
      </c>
    </row>
    <row r="3937" spans="7:12">
      <c r="G3937" s="431" t="s">
        <v>1424</v>
      </c>
      <c r="H3937" s="431"/>
      <c r="I3937" s="148"/>
      <c r="J3937" s="148"/>
      <c r="K3937" s="148"/>
      <c r="L3937" s="148"/>
    </row>
    <row r="3938" spans="7:12">
      <c r="G3938" s="431" t="s">
        <v>1425</v>
      </c>
      <c r="H3938" s="431"/>
      <c r="I3938" s="148"/>
      <c r="J3938" s="148"/>
      <c r="K3938" s="148"/>
      <c r="L3938" s="148"/>
    </row>
    <row r="3939" spans="7:12" ht="24" customHeight="1">
      <c r="G3939" s="430" t="s">
        <v>1426</v>
      </c>
      <c r="H3939" s="430"/>
    </row>
    <row r="3940" spans="7:12">
      <c r="G3940" s="430"/>
      <c r="H3940" s="430"/>
    </row>
    <row r="3941" spans="7:12">
      <c r="G3941" s="430"/>
      <c r="H3941" s="430"/>
    </row>
    <row r="3942" spans="7:12">
      <c r="G3942" s="430"/>
      <c r="H3942" s="430"/>
    </row>
    <row r="3943" spans="7:12">
      <c r="G3943" s="430"/>
      <c r="H3943" s="430"/>
    </row>
    <row r="3944" spans="7:12">
      <c r="G3944" s="430"/>
      <c r="H3944" s="430"/>
    </row>
    <row r="3945" spans="7:12">
      <c r="G3945" s="430"/>
      <c r="H3945" s="430"/>
    </row>
    <row r="3946" spans="7:12">
      <c r="G3946" s="430"/>
      <c r="H3946" s="430"/>
    </row>
    <row r="3947" spans="7:12">
      <c r="G3947" s="143"/>
      <c r="H3947" s="143"/>
    </row>
    <row r="3948" spans="7:12">
      <c r="G3948" s="143"/>
      <c r="H3948" s="143"/>
    </row>
    <row r="3949" spans="7:12">
      <c r="G3949" s="143"/>
      <c r="H3949" s="143"/>
    </row>
    <row r="3951" spans="7:12">
      <c r="G3951" s="431" t="s">
        <v>1427</v>
      </c>
      <c r="H3951" s="431"/>
      <c r="I3951" s="151" t="s">
        <v>19</v>
      </c>
      <c r="J3951" s="432">
        <v>50000</v>
      </c>
      <c r="K3951" s="433"/>
      <c r="L3951" s="151" t="s">
        <v>20</v>
      </c>
    </row>
    <row r="3952" spans="7:12">
      <c r="G3952" s="431" t="s">
        <v>1428</v>
      </c>
      <c r="H3952" s="431"/>
      <c r="I3952" s="148"/>
      <c r="J3952" s="148"/>
      <c r="K3952" s="148"/>
      <c r="L3952" s="148"/>
    </row>
    <row r="3953" spans="7:12" ht="24" customHeight="1">
      <c r="G3953" s="430" t="s">
        <v>1429</v>
      </c>
      <c r="H3953" s="430"/>
    </row>
    <row r="3954" spans="7:12">
      <c r="G3954" s="430"/>
      <c r="H3954" s="430"/>
    </row>
    <row r="3955" spans="7:12">
      <c r="G3955" s="430"/>
      <c r="H3955" s="430"/>
    </row>
    <row r="3956" spans="7:12">
      <c r="G3956" s="430"/>
      <c r="H3956" s="430"/>
    </row>
    <row r="3957" spans="7:12">
      <c r="G3957" s="430"/>
      <c r="H3957" s="430"/>
    </row>
    <row r="3958" spans="7:12">
      <c r="G3958" s="430"/>
      <c r="H3958" s="430"/>
    </row>
    <row r="3959" spans="7:12">
      <c r="G3959" s="430"/>
      <c r="H3959" s="430"/>
    </row>
    <row r="3960" spans="7:12">
      <c r="G3960" s="430"/>
      <c r="H3960" s="430"/>
    </row>
    <row r="3961" spans="7:12">
      <c r="G3961" s="143"/>
      <c r="H3961" s="143"/>
    </row>
    <row r="3962" spans="7:12">
      <c r="G3962" s="143"/>
      <c r="H3962" s="143"/>
    </row>
    <row r="3963" spans="7:12">
      <c r="G3963" s="431" t="s">
        <v>1430</v>
      </c>
      <c r="H3963" s="431"/>
      <c r="I3963" s="151" t="s">
        <v>19</v>
      </c>
      <c r="J3963" s="432">
        <v>500000</v>
      </c>
      <c r="K3963" s="433"/>
      <c r="L3963" s="151" t="s">
        <v>20</v>
      </c>
    </row>
    <row r="3964" spans="7:12" ht="24" customHeight="1">
      <c r="G3964" s="430" t="s">
        <v>1431</v>
      </c>
      <c r="H3964" s="430"/>
    </row>
    <row r="3965" spans="7:12">
      <c r="G3965" s="430"/>
      <c r="H3965" s="430"/>
    </row>
    <row r="3966" spans="7:12">
      <c r="G3966" s="430"/>
      <c r="H3966" s="430"/>
    </row>
    <row r="3967" spans="7:12">
      <c r="G3967" s="430"/>
      <c r="H3967" s="430"/>
    </row>
    <row r="3968" spans="7:12">
      <c r="G3968" s="430"/>
      <c r="H3968" s="430"/>
    </row>
    <row r="3969" spans="1:12">
      <c r="G3969" s="430"/>
      <c r="H3969" s="430"/>
    </row>
    <row r="3970" spans="1:12">
      <c r="G3970" s="430"/>
      <c r="H3970" s="430"/>
    </row>
    <row r="3971" spans="1:12">
      <c r="G3971" s="143"/>
      <c r="H3971" s="143"/>
    </row>
    <row r="3972" spans="1:12">
      <c r="G3972" s="143"/>
      <c r="H3972" s="143"/>
    </row>
    <row r="3973" spans="1:12">
      <c r="G3973" s="143"/>
      <c r="H3973" s="143"/>
    </row>
    <row r="3974" spans="1:12">
      <c r="G3974" s="143"/>
      <c r="H3974" s="143"/>
    </row>
    <row r="3975" spans="1:12">
      <c r="G3975" s="143"/>
      <c r="H3975" s="143"/>
    </row>
    <row r="3981" spans="1:12" ht="32.25" customHeight="1">
      <c r="A3981" s="465" t="s">
        <v>66</v>
      </c>
      <c r="B3981" s="465"/>
      <c r="C3981" s="465"/>
      <c r="D3981" s="465"/>
      <c r="E3981" s="465"/>
      <c r="F3981" s="465"/>
      <c r="G3981" s="465"/>
      <c r="H3981" s="465"/>
      <c r="I3981" s="465"/>
      <c r="J3981" s="465"/>
      <c r="K3981" s="465"/>
      <c r="L3981" s="465"/>
    </row>
    <row r="3982" spans="1:12">
      <c r="D3982" s="447" t="s">
        <v>105</v>
      </c>
      <c r="E3982" s="447"/>
      <c r="F3982" s="447"/>
      <c r="G3982" s="447"/>
      <c r="H3982" s="447"/>
      <c r="I3982" s="151" t="s">
        <v>43</v>
      </c>
      <c r="J3982" s="432">
        <v>552260</v>
      </c>
      <c r="K3982" s="433"/>
      <c r="L3982" s="151" t="s">
        <v>20</v>
      </c>
    </row>
    <row r="3983" spans="1:12">
      <c r="D3983" s="149"/>
      <c r="E3983" s="447" t="s">
        <v>30</v>
      </c>
      <c r="F3983" s="447"/>
      <c r="G3983" s="447"/>
      <c r="H3983" s="447"/>
      <c r="I3983" s="151" t="s">
        <v>43</v>
      </c>
      <c r="J3983" s="432">
        <v>472260</v>
      </c>
      <c r="K3983" s="433"/>
      <c r="L3983" s="151" t="s">
        <v>20</v>
      </c>
    </row>
    <row r="3984" spans="1:12">
      <c r="D3984" s="149"/>
      <c r="E3984" s="447" t="s">
        <v>172</v>
      </c>
      <c r="F3984" s="447"/>
      <c r="G3984" s="447"/>
      <c r="H3984" s="447"/>
      <c r="I3984" s="151" t="s">
        <v>43</v>
      </c>
      <c r="J3984" s="432">
        <v>472260</v>
      </c>
      <c r="K3984" s="433"/>
      <c r="L3984" s="151" t="s">
        <v>20</v>
      </c>
    </row>
    <row r="3985" spans="4:12">
      <c r="D3985" s="149"/>
      <c r="E3985" s="149"/>
      <c r="F3985" s="149"/>
      <c r="G3985" s="447" t="s">
        <v>1176</v>
      </c>
      <c r="H3985" s="447"/>
      <c r="I3985" s="151" t="s">
        <v>19</v>
      </c>
      <c r="J3985" s="432">
        <v>472260</v>
      </c>
      <c r="K3985" s="433"/>
      <c r="L3985" s="151" t="s">
        <v>20</v>
      </c>
    </row>
    <row r="3986" spans="4:12" ht="24" customHeight="1">
      <c r="G3986" s="430" t="s">
        <v>1432</v>
      </c>
      <c r="H3986" s="430"/>
    </row>
    <row r="3987" spans="4:12">
      <c r="G3987" s="430"/>
      <c r="H3987" s="430"/>
    </row>
    <row r="3988" spans="4:12">
      <c r="G3988" s="430"/>
      <c r="H3988" s="430"/>
    </row>
    <row r="3989" spans="4:12">
      <c r="G3989" s="430"/>
      <c r="H3989" s="430"/>
    </row>
    <row r="3990" spans="4:12">
      <c r="G3990" s="430"/>
      <c r="H3990" s="430"/>
    </row>
    <row r="3991" spans="4:12">
      <c r="G3991" s="430"/>
      <c r="H3991" s="430"/>
    </row>
    <row r="3992" spans="4:12">
      <c r="G3992" s="430"/>
      <c r="H3992" s="430"/>
    </row>
    <row r="3993" spans="4:12">
      <c r="G3993" s="139"/>
      <c r="H3993" s="139"/>
    </row>
    <row r="3994" spans="4:12">
      <c r="E3994" s="431" t="s">
        <v>31</v>
      </c>
      <c r="F3994" s="431"/>
      <c r="G3994" s="431"/>
      <c r="H3994" s="431"/>
      <c r="I3994" s="151" t="s">
        <v>43</v>
      </c>
      <c r="J3994" s="151"/>
      <c r="K3994" s="160">
        <v>80000</v>
      </c>
      <c r="L3994" s="151" t="s">
        <v>20</v>
      </c>
    </row>
    <row r="3995" spans="4:12">
      <c r="E3995" s="147"/>
      <c r="F3995" s="431" t="s">
        <v>188</v>
      </c>
      <c r="G3995" s="431"/>
      <c r="H3995" s="431"/>
      <c r="I3995" s="151" t="s">
        <v>43</v>
      </c>
      <c r="J3995" s="151"/>
      <c r="K3995" s="161">
        <v>60000</v>
      </c>
      <c r="L3995" s="151" t="s">
        <v>20</v>
      </c>
    </row>
    <row r="3996" spans="4:12">
      <c r="E3996" s="147"/>
      <c r="F3996" s="431" t="s">
        <v>1042</v>
      </c>
      <c r="G3996" s="431"/>
      <c r="H3996" s="431"/>
      <c r="I3996" s="151"/>
      <c r="J3996" s="151"/>
      <c r="K3996" s="161"/>
      <c r="L3996" s="151"/>
    </row>
    <row r="3997" spans="4:12">
      <c r="E3997" s="147"/>
      <c r="F3997" s="431" t="s">
        <v>1344</v>
      </c>
      <c r="G3997" s="431"/>
      <c r="H3997" s="431"/>
      <c r="I3997" s="151"/>
      <c r="J3997" s="151"/>
      <c r="K3997" s="161"/>
      <c r="L3997" s="151"/>
    </row>
    <row r="3998" spans="4:12">
      <c r="E3998" s="147"/>
      <c r="F3998" s="147"/>
      <c r="G3998" s="431" t="s">
        <v>287</v>
      </c>
      <c r="H3998" s="431"/>
      <c r="I3998" s="151" t="s">
        <v>19</v>
      </c>
      <c r="J3998" s="151"/>
      <c r="K3998" s="161">
        <v>30000</v>
      </c>
      <c r="L3998" s="151" t="s">
        <v>20</v>
      </c>
    </row>
    <row r="3999" spans="4:12" ht="24" customHeight="1">
      <c r="G3999" s="430" t="s">
        <v>1433</v>
      </c>
      <c r="H3999" s="430"/>
    </row>
    <row r="4000" spans="4:12">
      <c r="G4000" s="430"/>
      <c r="H4000" s="430"/>
    </row>
    <row r="4001" spans="7:12">
      <c r="G4001" s="430"/>
      <c r="H4001" s="430"/>
    </row>
    <row r="4002" spans="7:12">
      <c r="G4002" s="430"/>
      <c r="H4002" s="430"/>
    </row>
    <row r="4003" spans="7:12">
      <c r="G4003" s="430"/>
      <c r="H4003" s="430"/>
    </row>
    <row r="4004" spans="7:12">
      <c r="G4004" s="430"/>
      <c r="H4004" s="430"/>
    </row>
    <row r="4005" spans="7:12">
      <c r="G4005" s="430"/>
      <c r="H4005" s="430"/>
    </row>
    <row r="4006" spans="7:12">
      <c r="G4006" s="430"/>
      <c r="H4006" s="430"/>
    </row>
    <row r="4007" spans="7:12">
      <c r="G4007" s="430"/>
      <c r="H4007" s="430"/>
    </row>
    <row r="4008" spans="7:12">
      <c r="G4008" s="430"/>
      <c r="H4008" s="430"/>
    </row>
    <row r="4009" spans="7:12">
      <c r="G4009" s="430"/>
      <c r="H4009" s="430"/>
    </row>
    <row r="4010" spans="7:12">
      <c r="G4010" s="430"/>
      <c r="H4010" s="430"/>
    </row>
    <row r="4011" spans="7:12">
      <c r="G4011" s="431" t="s">
        <v>1434</v>
      </c>
      <c r="H4011" s="431"/>
      <c r="I4011" s="148" t="s">
        <v>19</v>
      </c>
      <c r="J4011" s="432">
        <v>30000</v>
      </c>
      <c r="K4011" s="433"/>
      <c r="L4011" s="148" t="s">
        <v>20</v>
      </c>
    </row>
    <row r="4012" spans="7:12">
      <c r="G4012" s="431" t="s">
        <v>1435</v>
      </c>
      <c r="H4012" s="431"/>
    </row>
    <row r="4013" spans="7:12">
      <c r="G4013" s="430" t="s">
        <v>1436</v>
      </c>
      <c r="H4013" s="439"/>
    </row>
    <row r="4014" spans="7:12">
      <c r="G4014" s="439"/>
      <c r="H4014" s="439"/>
    </row>
    <row r="4015" spans="7:12">
      <c r="G4015" s="439"/>
      <c r="H4015" s="439"/>
    </row>
    <row r="4016" spans="7:12">
      <c r="G4016" s="439"/>
      <c r="H4016" s="439"/>
    </row>
    <row r="4017" spans="6:12">
      <c r="G4017" s="439"/>
      <c r="H4017" s="439"/>
    </row>
    <row r="4018" spans="6:12">
      <c r="G4018" s="439"/>
      <c r="H4018" s="439"/>
    </row>
    <row r="4019" spans="6:12">
      <c r="G4019" s="439"/>
      <c r="H4019" s="439"/>
    </row>
    <row r="4020" spans="6:12">
      <c r="G4020" s="439"/>
      <c r="H4020" s="439"/>
    </row>
    <row r="4021" spans="6:12">
      <c r="G4021" s="439"/>
      <c r="H4021" s="439"/>
    </row>
    <row r="4022" spans="6:12">
      <c r="G4022" s="439"/>
      <c r="H4022" s="439"/>
    </row>
    <row r="4023" spans="6:12">
      <c r="G4023" s="439"/>
      <c r="H4023" s="439"/>
    </row>
    <row r="4024" spans="6:12">
      <c r="G4024" s="439"/>
      <c r="H4024" s="439"/>
    </row>
    <row r="4025" spans="6:12">
      <c r="G4025" s="439"/>
      <c r="H4025" s="439"/>
    </row>
    <row r="4028" spans="6:12">
      <c r="F4028" s="431" t="s">
        <v>204</v>
      </c>
      <c r="G4028" s="431"/>
      <c r="H4028" s="431"/>
      <c r="I4028" s="151" t="s">
        <v>43</v>
      </c>
      <c r="J4028" s="481">
        <v>20000</v>
      </c>
      <c r="K4028" s="481"/>
      <c r="L4028" s="151" t="s">
        <v>20</v>
      </c>
    </row>
    <row r="4029" spans="6:12" ht="24" customHeight="1">
      <c r="F4029" s="147"/>
      <c r="G4029" s="454" t="s">
        <v>288</v>
      </c>
      <c r="H4029" s="454"/>
      <c r="I4029" s="151" t="s">
        <v>19</v>
      </c>
      <c r="J4029" s="481">
        <v>20000</v>
      </c>
      <c r="K4029" s="481"/>
      <c r="L4029" s="151" t="s">
        <v>20</v>
      </c>
    </row>
    <row r="4030" spans="6:12" ht="24" customHeight="1">
      <c r="G4030" s="430" t="s">
        <v>1437</v>
      </c>
      <c r="H4030" s="430"/>
    </row>
    <row r="4031" spans="6:12">
      <c r="G4031" s="430"/>
      <c r="H4031" s="430"/>
    </row>
    <row r="4032" spans="6:12">
      <c r="G4032" s="430"/>
      <c r="H4032" s="430"/>
    </row>
    <row r="4033" spans="4:12">
      <c r="G4033" s="430"/>
      <c r="H4033" s="430"/>
    </row>
    <row r="4034" spans="4:12">
      <c r="G4034" s="430"/>
      <c r="H4034" s="430"/>
    </row>
    <row r="4035" spans="4:12">
      <c r="G4035" s="430"/>
      <c r="H4035" s="430"/>
    </row>
    <row r="4036" spans="4:12">
      <c r="G4036" s="430"/>
      <c r="H4036" s="430"/>
    </row>
    <row r="4037" spans="4:12">
      <c r="G4037" s="430"/>
      <c r="H4037" s="430"/>
    </row>
    <row r="4038" spans="4:12">
      <c r="G4038" s="430"/>
      <c r="H4038" s="430"/>
    </row>
    <row r="4039" spans="4:12">
      <c r="G4039" s="430"/>
      <c r="H4039" s="430"/>
    </row>
    <row r="4040" spans="4:12">
      <c r="G4040" s="139"/>
      <c r="H4040" s="139"/>
    </row>
    <row r="4041" spans="4:12">
      <c r="D4041" s="431" t="s">
        <v>106</v>
      </c>
      <c r="E4041" s="431"/>
      <c r="F4041" s="431"/>
      <c r="G4041" s="431"/>
      <c r="H4041" s="431"/>
      <c r="I4041" s="151" t="s">
        <v>43</v>
      </c>
      <c r="J4041" s="432">
        <v>85000</v>
      </c>
      <c r="K4041" s="433"/>
      <c r="L4041" s="151" t="s">
        <v>20</v>
      </c>
    </row>
    <row r="4042" spans="4:12">
      <c r="D4042" s="147"/>
      <c r="E4042" s="431" t="s">
        <v>31</v>
      </c>
      <c r="F4042" s="431"/>
      <c r="G4042" s="431"/>
      <c r="H4042" s="431"/>
      <c r="I4042" s="151" t="s">
        <v>43</v>
      </c>
      <c r="J4042" s="432">
        <v>85000</v>
      </c>
      <c r="K4042" s="432"/>
      <c r="L4042" s="151" t="s">
        <v>20</v>
      </c>
    </row>
    <row r="4043" spans="4:12">
      <c r="D4043" s="147"/>
      <c r="E4043" s="147"/>
      <c r="F4043" s="431" t="s">
        <v>188</v>
      </c>
      <c r="G4043" s="431"/>
      <c r="H4043" s="431"/>
      <c r="I4043" s="151" t="s">
        <v>43</v>
      </c>
      <c r="J4043" s="432">
        <v>85000</v>
      </c>
      <c r="K4043" s="432"/>
      <c r="L4043" s="151" t="s">
        <v>20</v>
      </c>
    </row>
    <row r="4044" spans="4:12">
      <c r="D4044" s="147"/>
      <c r="E4044" s="147"/>
      <c r="F4044" s="431" t="s">
        <v>1042</v>
      </c>
      <c r="G4044" s="431"/>
      <c r="H4044" s="431"/>
      <c r="I4044" s="151"/>
      <c r="J4044" s="151"/>
      <c r="K4044" s="151"/>
      <c r="L4044" s="151"/>
    </row>
    <row r="4045" spans="4:12">
      <c r="D4045" s="147"/>
      <c r="E4045" s="147"/>
      <c r="F4045" s="431" t="s">
        <v>1344</v>
      </c>
      <c r="G4045" s="431"/>
      <c r="H4045" s="431"/>
      <c r="I4045" s="151"/>
      <c r="J4045" s="151"/>
      <c r="K4045" s="151"/>
      <c r="L4045" s="151"/>
    </row>
    <row r="4046" spans="4:12">
      <c r="D4046" s="147"/>
      <c r="E4046" s="147"/>
      <c r="F4046" s="147"/>
      <c r="G4046" s="431" t="s">
        <v>289</v>
      </c>
      <c r="H4046" s="431"/>
      <c r="I4046" s="151" t="s">
        <v>19</v>
      </c>
      <c r="J4046" s="432">
        <v>25000</v>
      </c>
      <c r="K4046" s="433"/>
      <c r="L4046" s="151" t="s">
        <v>20</v>
      </c>
    </row>
    <row r="4047" spans="4:12" ht="24" customHeight="1">
      <c r="G4047" s="430" t="s">
        <v>1438</v>
      </c>
      <c r="H4047" s="430"/>
    </row>
    <row r="4048" spans="4:12">
      <c r="G4048" s="430"/>
      <c r="H4048" s="430"/>
    </row>
    <row r="4049" spans="7:12">
      <c r="G4049" s="430"/>
      <c r="H4049" s="430"/>
    </row>
    <row r="4050" spans="7:12">
      <c r="G4050" s="430"/>
      <c r="H4050" s="430"/>
    </row>
    <row r="4051" spans="7:12">
      <c r="G4051" s="430"/>
      <c r="H4051" s="430"/>
    </row>
    <row r="4052" spans="7:12">
      <c r="G4052" s="430"/>
      <c r="H4052" s="430"/>
    </row>
    <row r="4053" spans="7:12">
      <c r="G4053" s="430"/>
      <c r="H4053" s="430"/>
    </row>
    <row r="4054" spans="7:12">
      <c r="G4054" s="430"/>
      <c r="H4054" s="430"/>
    </row>
    <row r="4055" spans="7:12">
      <c r="G4055" s="430"/>
      <c r="H4055" s="430"/>
    </row>
    <row r="4056" spans="7:12">
      <c r="G4056" s="430"/>
      <c r="H4056" s="430"/>
    </row>
    <row r="4057" spans="7:12">
      <c r="G4057" s="143"/>
      <c r="H4057" s="143"/>
    </row>
    <row r="4058" spans="7:12">
      <c r="G4058" s="143"/>
      <c r="H4058" s="143"/>
    </row>
    <row r="4059" spans="7:12">
      <c r="G4059" s="431" t="s">
        <v>290</v>
      </c>
      <c r="H4059" s="431"/>
      <c r="I4059" s="151" t="s">
        <v>19</v>
      </c>
      <c r="J4059" s="432">
        <v>30000</v>
      </c>
      <c r="K4059" s="433"/>
      <c r="L4059" s="151" t="s">
        <v>20</v>
      </c>
    </row>
    <row r="4060" spans="7:12" ht="24" customHeight="1">
      <c r="G4060" s="430" t="s">
        <v>1439</v>
      </c>
      <c r="H4060" s="430"/>
    </row>
    <row r="4061" spans="7:12">
      <c r="G4061" s="430"/>
      <c r="H4061" s="430"/>
    </row>
    <row r="4062" spans="7:12">
      <c r="G4062" s="430"/>
      <c r="H4062" s="430"/>
    </row>
    <row r="4063" spans="7:12">
      <c r="G4063" s="430"/>
      <c r="H4063" s="430"/>
    </row>
    <row r="4064" spans="7:12">
      <c r="G4064" s="430"/>
      <c r="H4064" s="430"/>
    </row>
    <row r="4065" spans="7:12">
      <c r="G4065" s="430"/>
      <c r="H4065" s="430"/>
    </row>
    <row r="4066" spans="7:12">
      <c r="G4066" s="430"/>
      <c r="H4066" s="430"/>
    </row>
    <row r="4067" spans="7:12">
      <c r="G4067" s="430"/>
      <c r="H4067" s="430"/>
    </row>
    <row r="4068" spans="7:12">
      <c r="G4068" s="430"/>
      <c r="H4068" s="430"/>
    </row>
    <row r="4069" spans="7:12">
      <c r="G4069" s="430"/>
      <c r="H4069" s="430"/>
    </row>
    <row r="4070" spans="7:12">
      <c r="G4070" s="143"/>
      <c r="H4070" s="143"/>
    </row>
    <row r="4071" spans="7:12">
      <c r="G4071" s="431" t="s">
        <v>1440</v>
      </c>
      <c r="H4071" s="431"/>
      <c r="I4071" s="151" t="s">
        <v>19</v>
      </c>
      <c r="J4071" s="432">
        <v>30000</v>
      </c>
      <c r="K4071" s="433"/>
      <c r="L4071" s="151" t="s">
        <v>20</v>
      </c>
    </row>
    <row r="4072" spans="7:12">
      <c r="G4072" s="431" t="s">
        <v>1441</v>
      </c>
      <c r="H4072" s="431"/>
    </row>
    <row r="4073" spans="7:12" ht="24" customHeight="1">
      <c r="G4073" s="430" t="s">
        <v>1442</v>
      </c>
      <c r="H4073" s="430"/>
    </row>
    <row r="4074" spans="7:12">
      <c r="G4074" s="430"/>
      <c r="H4074" s="430"/>
    </row>
    <row r="4075" spans="7:12">
      <c r="G4075" s="430"/>
      <c r="H4075" s="430"/>
    </row>
    <row r="4076" spans="7:12">
      <c r="G4076" s="430"/>
      <c r="H4076" s="430"/>
    </row>
    <row r="4077" spans="7:12">
      <c r="G4077" s="430"/>
      <c r="H4077" s="430"/>
    </row>
    <row r="4078" spans="7:12">
      <c r="G4078" s="430"/>
      <c r="H4078" s="430"/>
    </row>
    <row r="4079" spans="7:12">
      <c r="G4079" s="430"/>
      <c r="H4079" s="430"/>
    </row>
    <row r="4080" spans="7:12">
      <c r="G4080" s="430"/>
      <c r="H4080" s="430"/>
    </row>
    <row r="4081" spans="7:8">
      <c r="G4081" s="430"/>
      <c r="H4081" s="430"/>
    </row>
    <row r="4082" spans="7:8">
      <c r="G4082" s="430"/>
      <c r="H4082" s="430"/>
    </row>
    <row r="4083" spans="7:8">
      <c r="G4083" s="430"/>
      <c r="H4083" s="430"/>
    </row>
    <row r="4084" spans="7:8">
      <c r="G4084" s="430"/>
      <c r="H4084" s="430"/>
    </row>
    <row r="4085" spans="7:8">
      <c r="G4085" s="430"/>
      <c r="H4085" s="430"/>
    </row>
    <row r="4101" spans="1:12" ht="32.25" customHeight="1">
      <c r="A4101" s="465" t="s">
        <v>68</v>
      </c>
      <c r="B4101" s="465"/>
      <c r="C4101" s="465"/>
      <c r="D4101" s="465"/>
      <c r="E4101" s="465"/>
      <c r="F4101" s="465"/>
      <c r="G4101" s="465"/>
      <c r="H4101" s="465"/>
      <c r="I4101" s="465"/>
      <c r="J4101" s="465"/>
      <c r="K4101" s="465"/>
      <c r="L4101" s="465"/>
    </row>
    <row r="4102" spans="1:12">
      <c r="E4102" s="431" t="s">
        <v>1443</v>
      </c>
      <c r="F4102" s="431"/>
      <c r="G4102" s="431"/>
      <c r="H4102" s="431"/>
      <c r="I4102" s="151" t="s">
        <v>43</v>
      </c>
      <c r="J4102" s="432">
        <v>19354885</v>
      </c>
      <c r="K4102" s="433"/>
      <c r="L4102" s="151" t="s">
        <v>20</v>
      </c>
    </row>
    <row r="4103" spans="1:12">
      <c r="E4103" s="147"/>
      <c r="F4103" s="431" t="s">
        <v>1443</v>
      </c>
      <c r="G4103" s="431"/>
      <c r="H4103" s="431"/>
      <c r="I4103" s="151" t="s">
        <v>43</v>
      </c>
      <c r="J4103" s="432">
        <v>19354885</v>
      </c>
      <c r="K4103" s="433"/>
      <c r="L4103" s="151" t="s">
        <v>20</v>
      </c>
    </row>
    <row r="4104" spans="1:12">
      <c r="E4104" s="147"/>
      <c r="F4104" s="147"/>
      <c r="G4104" s="431" t="s">
        <v>157</v>
      </c>
      <c r="H4104" s="431"/>
      <c r="I4104" s="151" t="s">
        <v>19</v>
      </c>
      <c r="J4104" s="432">
        <v>265915</v>
      </c>
      <c r="K4104" s="433"/>
      <c r="L4104" s="151" t="s">
        <v>20</v>
      </c>
    </row>
    <row r="4105" spans="1:12" ht="24" customHeight="1">
      <c r="G4105" s="430" t="s">
        <v>1444</v>
      </c>
      <c r="H4105" s="430"/>
    </row>
    <row r="4106" spans="1:12">
      <c r="G4106" s="430"/>
      <c r="H4106" s="430"/>
    </row>
    <row r="4107" spans="1:12">
      <c r="G4107" s="430"/>
      <c r="H4107" s="430"/>
    </row>
    <row r="4108" spans="1:12">
      <c r="G4108" s="430"/>
      <c r="H4108" s="430"/>
    </row>
    <row r="4109" spans="1:12">
      <c r="G4109" s="430"/>
      <c r="H4109" s="430"/>
    </row>
    <row r="4110" spans="1:12">
      <c r="G4110" s="430"/>
      <c r="H4110" s="430"/>
    </row>
    <row r="4111" spans="1:12">
      <c r="G4111" s="430"/>
      <c r="H4111" s="430"/>
    </row>
    <row r="4112" spans="1:12">
      <c r="G4112" s="430"/>
      <c r="H4112" s="430"/>
    </row>
    <row r="4113" spans="7:12">
      <c r="G4113" s="430"/>
      <c r="H4113" s="430"/>
    </row>
    <row r="4114" spans="7:12">
      <c r="G4114" s="143"/>
      <c r="H4114" s="143"/>
    </row>
    <row r="4115" spans="7:12">
      <c r="G4115" s="143"/>
      <c r="H4115" s="143"/>
    </row>
    <row r="4116" spans="7:12">
      <c r="G4116" s="431" t="s">
        <v>158</v>
      </c>
      <c r="H4116" s="431"/>
      <c r="I4116" s="151" t="s">
        <v>19</v>
      </c>
      <c r="J4116" s="432">
        <v>10700</v>
      </c>
      <c r="K4116" s="433"/>
      <c r="L4116" s="151" t="s">
        <v>20</v>
      </c>
    </row>
    <row r="4117" spans="7:12" ht="24" customHeight="1">
      <c r="G4117" s="430" t="s">
        <v>1445</v>
      </c>
      <c r="H4117" s="430"/>
    </row>
    <row r="4118" spans="7:12">
      <c r="G4118" s="430"/>
      <c r="H4118" s="430"/>
    </row>
    <row r="4119" spans="7:12">
      <c r="G4119" s="430"/>
      <c r="H4119" s="430"/>
    </row>
    <row r="4120" spans="7:12">
      <c r="G4120" s="430"/>
      <c r="H4120" s="430"/>
    </row>
    <row r="4121" spans="7:12">
      <c r="G4121" s="430"/>
      <c r="H4121" s="430"/>
    </row>
    <row r="4122" spans="7:12">
      <c r="G4122" s="430"/>
      <c r="H4122" s="430"/>
    </row>
    <row r="4123" spans="7:12">
      <c r="G4123" s="430"/>
      <c r="H4123" s="430"/>
    </row>
    <row r="4124" spans="7:12">
      <c r="G4124" s="430"/>
      <c r="H4124" s="430"/>
    </row>
    <row r="4125" spans="7:12">
      <c r="G4125" s="143"/>
      <c r="H4125" s="143"/>
    </row>
    <row r="4126" spans="7:12">
      <c r="G4126" s="143"/>
      <c r="H4126" s="143"/>
    </row>
    <row r="4127" spans="7:12">
      <c r="G4127" s="143"/>
      <c r="H4127" s="143"/>
    </row>
    <row r="4131" spans="7:12">
      <c r="G4131" s="431" t="s">
        <v>159</v>
      </c>
      <c r="H4131" s="431"/>
      <c r="I4131" s="148" t="s">
        <v>19</v>
      </c>
      <c r="J4131" s="444">
        <v>15031400</v>
      </c>
      <c r="K4131" s="445"/>
      <c r="L4131" s="148" t="s">
        <v>20</v>
      </c>
    </row>
    <row r="4132" spans="7:12" ht="24" customHeight="1">
      <c r="G4132" s="430" t="s">
        <v>1446</v>
      </c>
      <c r="H4132" s="430"/>
    </row>
    <row r="4133" spans="7:12">
      <c r="G4133" s="430"/>
      <c r="H4133" s="430"/>
    </row>
    <row r="4134" spans="7:12">
      <c r="G4134" s="430"/>
      <c r="H4134" s="430"/>
    </row>
    <row r="4135" spans="7:12">
      <c r="G4135" s="430"/>
      <c r="H4135" s="430"/>
    </row>
    <row r="4136" spans="7:12">
      <c r="G4136" s="430"/>
      <c r="H4136" s="430"/>
    </row>
    <row r="4137" spans="7:12">
      <c r="G4137" s="430"/>
      <c r="H4137" s="430"/>
    </row>
    <row r="4138" spans="7:12">
      <c r="G4138" s="430"/>
      <c r="H4138" s="430"/>
    </row>
    <row r="4139" spans="7:12">
      <c r="G4139" s="430"/>
      <c r="H4139" s="430"/>
    </row>
    <row r="4140" spans="7:12">
      <c r="G4140" s="430"/>
      <c r="H4140" s="430"/>
    </row>
    <row r="4141" spans="7:12">
      <c r="G4141" s="139"/>
      <c r="H4141" s="139"/>
    </row>
    <row r="4142" spans="7:12">
      <c r="G4142" s="467" t="s">
        <v>1447</v>
      </c>
      <c r="H4142" s="467"/>
      <c r="I4142" s="151" t="s">
        <v>19</v>
      </c>
      <c r="J4142" s="432">
        <v>2755200</v>
      </c>
      <c r="K4142" s="433"/>
      <c r="L4142" s="151" t="s">
        <v>20</v>
      </c>
    </row>
    <row r="4143" spans="7:12" ht="24" customHeight="1">
      <c r="G4143" s="430" t="s">
        <v>1448</v>
      </c>
      <c r="H4143" s="430"/>
    </row>
    <row r="4144" spans="7:12">
      <c r="G4144" s="430"/>
      <c r="H4144" s="430"/>
    </row>
    <row r="4145" spans="7:12" ht="24" customHeight="1">
      <c r="G4145" s="430"/>
      <c r="H4145" s="430"/>
    </row>
    <row r="4146" spans="7:12">
      <c r="G4146" s="430"/>
      <c r="H4146" s="430"/>
    </row>
    <row r="4147" spans="7:12">
      <c r="G4147" s="430"/>
      <c r="H4147" s="430"/>
    </row>
    <row r="4148" spans="7:12">
      <c r="G4148" s="430"/>
      <c r="H4148" s="430"/>
    </row>
    <row r="4149" spans="7:12">
      <c r="G4149" s="430"/>
      <c r="H4149" s="430"/>
    </row>
    <row r="4150" spans="7:12">
      <c r="G4150" s="139"/>
      <c r="H4150" s="139"/>
    </row>
    <row r="4151" spans="7:12">
      <c r="G4151" s="454" t="s">
        <v>161</v>
      </c>
      <c r="H4151" s="454"/>
      <c r="I4151" s="151" t="s">
        <v>19</v>
      </c>
      <c r="J4151" s="432">
        <v>180000</v>
      </c>
      <c r="K4151" s="433"/>
      <c r="L4151" s="151" t="s">
        <v>20</v>
      </c>
    </row>
    <row r="4152" spans="7:12" ht="24" customHeight="1">
      <c r="G4152" s="430" t="s">
        <v>1449</v>
      </c>
      <c r="H4152" s="430"/>
    </row>
    <row r="4153" spans="7:12">
      <c r="G4153" s="430"/>
      <c r="H4153" s="430"/>
    </row>
    <row r="4154" spans="7:12">
      <c r="G4154" s="430"/>
      <c r="H4154" s="430"/>
    </row>
    <row r="4155" spans="7:12">
      <c r="G4155" s="430"/>
      <c r="H4155" s="430"/>
    </row>
    <row r="4156" spans="7:12">
      <c r="G4156" s="430"/>
      <c r="H4156" s="430"/>
    </row>
    <row r="4157" spans="7:12">
      <c r="G4157" s="430"/>
      <c r="H4157" s="430"/>
    </row>
    <row r="4158" spans="7:12">
      <c r="G4158" s="430"/>
      <c r="H4158" s="430"/>
    </row>
    <row r="4159" spans="7:12">
      <c r="G4159" s="430"/>
      <c r="H4159" s="430"/>
    </row>
    <row r="4160" spans="7:12">
      <c r="G4160" s="143"/>
      <c r="H4160" s="143"/>
    </row>
    <row r="4161" spans="7:12">
      <c r="G4161" s="431" t="s">
        <v>1450</v>
      </c>
      <c r="H4161" s="431"/>
      <c r="I4161" s="151" t="s">
        <v>19</v>
      </c>
      <c r="J4161" s="432">
        <v>200000</v>
      </c>
      <c r="K4161" s="433"/>
      <c r="L4161" s="151" t="s">
        <v>20</v>
      </c>
    </row>
    <row r="4162" spans="7:12" ht="24" customHeight="1">
      <c r="G4162" s="430" t="s">
        <v>1451</v>
      </c>
      <c r="H4162" s="430"/>
    </row>
    <row r="4163" spans="7:12">
      <c r="G4163" s="430"/>
      <c r="H4163" s="430"/>
    </row>
    <row r="4164" spans="7:12">
      <c r="G4164" s="430"/>
      <c r="H4164" s="430"/>
    </row>
    <row r="4165" spans="7:12">
      <c r="G4165" s="430"/>
      <c r="H4165" s="430"/>
    </row>
    <row r="4166" spans="7:12">
      <c r="G4166" s="430"/>
      <c r="H4166" s="430"/>
    </row>
    <row r="4167" spans="7:12">
      <c r="G4167" s="430"/>
      <c r="H4167" s="430"/>
    </row>
    <row r="4168" spans="7:12">
      <c r="G4168" s="430"/>
      <c r="H4168" s="430"/>
    </row>
    <row r="4169" spans="7:12">
      <c r="G4169" s="430"/>
      <c r="H4169" s="430"/>
    </row>
    <row r="4170" spans="7:12">
      <c r="G4170" s="430"/>
      <c r="H4170" s="430"/>
    </row>
    <row r="4171" spans="7:12">
      <c r="G4171" s="430"/>
      <c r="H4171" s="430"/>
    </row>
    <row r="4172" spans="7:12">
      <c r="G4172" s="430"/>
      <c r="H4172" s="430"/>
    </row>
    <row r="4173" spans="7:12">
      <c r="G4173" s="430"/>
      <c r="H4173" s="430"/>
    </row>
    <row r="4174" spans="7:12">
      <c r="G4174" s="430"/>
      <c r="H4174" s="430"/>
    </row>
    <row r="4175" spans="7:12">
      <c r="G4175" s="430"/>
      <c r="H4175" s="430"/>
    </row>
    <row r="4176" spans="7:12">
      <c r="G4176" s="430"/>
      <c r="H4176" s="430"/>
    </row>
    <row r="4177" spans="6:12">
      <c r="G4177" s="430"/>
      <c r="H4177" s="430"/>
    </row>
    <row r="4178" spans="6:12">
      <c r="G4178" s="139"/>
      <c r="H4178" s="139"/>
    </row>
    <row r="4179" spans="6:12">
      <c r="F4179" s="467" t="s">
        <v>163</v>
      </c>
      <c r="G4179" s="467"/>
      <c r="H4179" s="467"/>
      <c r="I4179" s="148"/>
      <c r="J4179" s="148"/>
      <c r="K4179" s="148"/>
      <c r="L4179" s="148"/>
    </row>
    <row r="4180" spans="6:12">
      <c r="F4180" s="162"/>
      <c r="G4180" s="467" t="s">
        <v>1452</v>
      </c>
      <c r="H4180" s="467"/>
      <c r="I4180" s="151" t="s">
        <v>19</v>
      </c>
      <c r="J4180" s="432">
        <v>5000</v>
      </c>
      <c r="K4180" s="433"/>
      <c r="L4180" s="151" t="s">
        <v>20</v>
      </c>
    </row>
    <row r="4181" spans="6:12" ht="24" customHeight="1">
      <c r="G4181" s="430" t="s">
        <v>1453</v>
      </c>
      <c r="H4181" s="430"/>
    </row>
    <row r="4182" spans="6:12">
      <c r="G4182" s="430"/>
      <c r="H4182" s="430"/>
    </row>
    <row r="4183" spans="6:12">
      <c r="G4183" s="430"/>
      <c r="H4183" s="430"/>
    </row>
    <row r="4184" spans="6:12">
      <c r="G4184" s="430"/>
      <c r="H4184" s="430"/>
    </row>
    <row r="4185" spans="6:12">
      <c r="G4185" s="430"/>
      <c r="H4185" s="430"/>
    </row>
    <row r="4186" spans="6:12">
      <c r="G4186" s="430"/>
      <c r="H4186" s="430"/>
    </row>
    <row r="4187" spans="6:12">
      <c r="G4187" s="430"/>
      <c r="H4187" s="430"/>
    </row>
    <row r="4188" spans="6:12">
      <c r="G4188" s="430"/>
      <c r="H4188" s="430"/>
    </row>
    <row r="4189" spans="6:12">
      <c r="G4189" s="430"/>
      <c r="H4189" s="430"/>
    </row>
    <row r="4190" spans="6:12">
      <c r="G4190" s="143"/>
      <c r="H4190" s="143"/>
    </row>
    <row r="4191" spans="6:12">
      <c r="G4191" s="431" t="s">
        <v>1454</v>
      </c>
      <c r="H4191" s="431"/>
      <c r="I4191" s="151" t="s">
        <v>19</v>
      </c>
      <c r="J4191" s="432">
        <v>281104</v>
      </c>
      <c r="K4191" s="433"/>
      <c r="L4191" s="151" t="s">
        <v>20</v>
      </c>
    </row>
    <row r="4192" spans="6:12" ht="24" customHeight="1">
      <c r="G4192" s="430" t="s">
        <v>1455</v>
      </c>
      <c r="H4192" s="430"/>
    </row>
    <row r="4193" spans="7:8">
      <c r="G4193" s="430"/>
      <c r="H4193" s="430"/>
    </row>
    <row r="4194" spans="7:8">
      <c r="G4194" s="430"/>
      <c r="H4194" s="430"/>
    </row>
    <row r="4195" spans="7:8">
      <c r="G4195" s="430"/>
      <c r="H4195" s="430"/>
    </row>
    <row r="4196" spans="7:8">
      <c r="G4196" s="430"/>
      <c r="H4196" s="430"/>
    </row>
    <row r="4197" spans="7:8">
      <c r="G4197" s="430"/>
      <c r="H4197" s="430"/>
    </row>
    <row r="4198" spans="7:8">
      <c r="G4198" s="430"/>
      <c r="H4198" s="430"/>
    </row>
    <row r="4199" spans="7:8">
      <c r="G4199" s="430"/>
      <c r="H4199" s="430"/>
    </row>
    <row r="4200" spans="7:8">
      <c r="G4200" s="430"/>
      <c r="H4200" s="430"/>
    </row>
    <row r="4201" spans="7:8">
      <c r="G4201" s="430"/>
      <c r="H4201" s="430"/>
    </row>
    <row r="4202" spans="7:8">
      <c r="G4202" s="430"/>
      <c r="H4202" s="430"/>
    </row>
    <row r="4203" spans="7:8">
      <c r="G4203" s="430"/>
      <c r="H4203" s="430"/>
    </row>
    <row r="4204" spans="7:8">
      <c r="G4204" s="430"/>
      <c r="H4204" s="430"/>
    </row>
    <row r="4205" spans="7:8">
      <c r="G4205" s="430"/>
      <c r="H4205" s="430"/>
    </row>
    <row r="4206" spans="7:8">
      <c r="G4206" s="430"/>
      <c r="H4206" s="430"/>
    </row>
    <row r="4207" spans="7:8">
      <c r="G4207" s="430"/>
      <c r="H4207" s="430"/>
    </row>
    <row r="4208" spans="7:8">
      <c r="G4208" s="430"/>
      <c r="H4208" s="430"/>
    </row>
    <row r="4209" spans="7:12">
      <c r="G4209" s="430"/>
      <c r="H4209" s="430"/>
    </row>
    <row r="4210" spans="7:12">
      <c r="G4210" s="430"/>
      <c r="H4210" s="430"/>
    </row>
    <row r="4211" spans="7:12">
      <c r="G4211" s="430"/>
      <c r="H4211" s="430"/>
    </row>
    <row r="4212" spans="7:12">
      <c r="G4212" s="430"/>
      <c r="H4212" s="430"/>
    </row>
    <row r="4213" spans="7:12">
      <c r="G4213" s="430"/>
      <c r="H4213" s="430"/>
    </row>
    <row r="4214" spans="7:12">
      <c r="G4214" s="139"/>
      <c r="H4214" s="139"/>
    </row>
    <row r="4221" spans="7:12">
      <c r="G4221" s="431" t="s">
        <v>1456</v>
      </c>
      <c r="H4221" s="431"/>
      <c r="I4221" s="148" t="s">
        <v>19</v>
      </c>
      <c r="J4221" s="444">
        <v>394896</v>
      </c>
      <c r="K4221" s="445"/>
      <c r="L4221" s="148" t="s">
        <v>20</v>
      </c>
    </row>
    <row r="4222" spans="7:12" ht="24" customHeight="1">
      <c r="G4222" s="430" t="s">
        <v>1457</v>
      </c>
      <c r="H4222" s="430"/>
    </row>
    <row r="4223" spans="7:12">
      <c r="G4223" s="430"/>
      <c r="H4223" s="430"/>
    </row>
    <row r="4224" spans="7:12">
      <c r="G4224" s="430"/>
      <c r="H4224" s="430"/>
    </row>
    <row r="4225" spans="7:12">
      <c r="G4225" s="430"/>
      <c r="H4225" s="430"/>
    </row>
    <row r="4226" spans="7:12">
      <c r="G4226" s="430"/>
      <c r="H4226" s="430"/>
    </row>
    <row r="4227" spans="7:12">
      <c r="G4227" s="430"/>
      <c r="H4227" s="430"/>
    </row>
    <row r="4228" spans="7:12">
      <c r="G4228" s="430"/>
      <c r="H4228" s="430"/>
    </row>
    <row r="4229" spans="7:12">
      <c r="G4229" s="430"/>
      <c r="H4229" s="430"/>
    </row>
    <row r="4230" spans="7:12">
      <c r="G4230" s="430"/>
      <c r="H4230" s="430"/>
    </row>
    <row r="4231" spans="7:12">
      <c r="G4231" s="143"/>
      <c r="H4231" s="143"/>
    </row>
    <row r="4232" spans="7:12">
      <c r="G4232" s="143"/>
      <c r="H4232" s="143"/>
    </row>
    <row r="4233" spans="7:12">
      <c r="G4233" s="431" t="s">
        <v>1458</v>
      </c>
      <c r="H4233" s="431"/>
      <c r="I4233" s="151" t="s">
        <v>19</v>
      </c>
      <c r="J4233" s="432">
        <v>230670</v>
      </c>
      <c r="K4233" s="433"/>
      <c r="L4233" s="151" t="s">
        <v>20</v>
      </c>
    </row>
    <row r="4234" spans="7:12" ht="24" customHeight="1">
      <c r="G4234" s="430" t="s">
        <v>1459</v>
      </c>
      <c r="H4234" s="430"/>
    </row>
    <row r="4235" spans="7:12">
      <c r="G4235" s="430"/>
      <c r="H4235" s="430"/>
    </row>
    <row r="4236" spans="7:12">
      <c r="G4236" s="430"/>
      <c r="H4236" s="430"/>
    </row>
    <row r="4237" spans="7:12">
      <c r="G4237" s="430"/>
      <c r="H4237" s="430"/>
    </row>
    <row r="4238" spans="7:12">
      <c r="G4238" s="430"/>
      <c r="H4238" s="430"/>
    </row>
    <row r="4239" spans="7:12">
      <c r="G4239" s="430"/>
      <c r="H4239" s="430"/>
    </row>
    <row r="4240" spans="7:12">
      <c r="G4240" s="430"/>
      <c r="H4240" s="430"/>
    </row>
    <row r="4241" spans="7:8">
      <c r="G4241" s="430"/>
      <c r="H4241" s="430"/>
    </row>
    <row r="4242" spans="7:8">
      <c r="G4242" s="430"/>
      <c r="H4242" s="430"/>
    </row>
    <row r="4243" spans="7:8">
      <c r="G4243" s="430"/>
      <c r="H4243" s="430"/>
    </row>
    <row r="4244" spans="7:8">
      <c r="G4244" s="430"/>
      <c r="H4244" s="430"/>
    </row>
    <row r="4245" spans="7:8">
      <c r="G4245" s="430"/>
      <c r="H4245" s="430"/>
    </row>
    <row r="4246" spans="7:8">
      <c r="G4246" s="430"/>
      <c r="H4246" s="430"/>
    </row>
    <row r="4247" spans="7:8">
      <c r="G4247" s="430"/>
      <c r="H4247" s="430"/>
    </row>
    <row r="4248" spans="7:8">
      <c r="G4248" s="430"/>
      <c r="H4248" s="430"/>
    </row>
    <row r="4249" spans="7:8">
      <c r="G4249" s="430"/>
      <c r="H4249" s="430"/>
    </row>
    <row r="4250" spans="7:8">
      <c r="G4250" s="430"/>
      <c r="H4250" s="430"/>
    </row>
  </sheetData>
  <mergeCells count="1197">
    <mergeCell ref="G4191:H4191"/>
    <mergeCell ref="J4191:K4191"/>
    <mergeCell ref="G4192:H4213"/>
    <mergeCell ref="G4221:H4221"/>
    <mergeCell ref="J4221:K4221"/>
    <mergeCell ref="G4222:H4230"/>
    <mergeCell ref="G4233:H4233"/>
    <mergeCell ref="J4233:K4233"/>
    <mergeCell ref="G4234:H4250"/>
    <mergeCell ref="G4142:H4142"/>
    <mergeCell ref="J4142:K4142"/>
    <mergeCell ref="G4151:H4151"/>
    <mergeCell ref="J4151:K4151"/>
    <mergeCell ref="G4143:H4149"/>
    <mergeCell ref="G4152:H4159"/>
    <mergeCell ref="G4161:H4161"/>
    <mergeCell ref="J4161:K4161"/>
    <mergeCell ref="G4162:H4177"/>
    <mergeCell ref="F4179:H4179"/>
    <mergeCell ref="G4180:H4180"/>
    <mergeCell ref="J4180:K4180"/>
    <mergeCell ref="G4181:H4189"/>
    <mergeCell ref="G4104:H4104"/>
    <mergeCell ref="F4103:H4103"/>
    <mergeCell ref="J4102:K4102"/>
    <mergeCell ref="J4103:K4103"/>
    <mergeCell ref="J4104:K4104"/>
    <mergeCell ref="G4105:H4113"/>
    <mergeCell ref="G4116:H4116"/>
    <mergeCell ref="J4116:K4116"/>
    <mergeCell ref="G4117:H4124"/>
    <mergeCell ref="G4131:H4131"/>
    <mergeCell ref="J4131:K4131"/>
    <mergeCell ref="G4132:H4140"/>
    <mergeCell ref="F4044:H4044"/>
    <mergeCell ref="F4045:H4045"/>
    <mergeCell ref="G4046:H4046"/>
    <mergeCell ref="J4046:K4046"/>
    <mergeCell ref="G4047:H4056"/>
    <mergeCell ref="G4059:H4059"/>
    <mergeCell ref="J4059:K4059"/>
    <mergeCell ref="G4060:H4069"/>
    <mergeCell ref="G4071:H4071"/>
    <mergeCell ref="G4072:H4072"/>
    <mergeCell ref="J4071:K4071"/>
    <mergeCell ref="G4073:H4085"/>
    <mergeCell ref="A4101:L4101"/>
    <mergeCell ref="E4102:H4102"/>
    <mergeCell ref="G4011:H4011"/>
    <mergeCell ref="G4012:H4012"/>
    <mergeCell ref="J4011:K4011"/>
    <mergeCell ref="G4013:H4025"/>
    <mergeCell ref="F4028:H4028"/>
    <mergeCell ref="G4029:H4029"/>
    <mergeCell ref="G4030:H4039"/>
    <mergeCell ref="J4028:K4028"/>
    <mergeCell ref="J4029:K4029"/>
    <mergeCell ref="D4041:H4041"/>
    <mergeCell ref="J4041:K4041"/>
    <mergeCell ref="J4042:K4042"/>
    <mergeCell ref="J4043:K4043"/>
    <mergeCell ref="E4042:H4042"/>
    <mergeCell ref="F4043:H4043"/>
    <mergeCell ref="E3994:H3994"/>
    <mergeCell ref="F3995:H3995"/>
    <mergeCell ref="F3996:H3996"/>
    <mergeCell ref="G3998:H3998"/>
    <mergeCell ref="G3999:H4010"/>
    <mergeCell ref="A3981:L3981"/>
    <mergeCell ref="D3982:H3982"/>
    <mergeCell ref="E3983:H3983"/>
    <mergeCell ref="E3984:H3984"/>
    <mergeCell ref="G3985:H3985"/>
    <mergeCell ref="J3982:K3982"/>
    <mergeCell ref="J3983:K3983"/>
    <mergeCell ref="J3984:K3984"/>
    <mergeCell ref="J3985:K3985"/>
    <mergeCell ref="F3997:H3997"/>
    <mergeCell ref="G3986:H3992"/>
    <mergeCell ref="G3922:H3922"/>
    <mergeCell ref="G3923:H3923"/>
    <mergeCell ref="J3921:K3921"/>
    <mergeCell ref="G3924:H3933"/>
    <mergeCell ref="G3936:H3936"/>
    <mergeCell ref="G3937:H3937"/>
    <mergeCell ref="G3938:H3938"/>
    <mergeCell ref="J3936:K3936"/>
    <mergeCell ref="G3939:H3946"/>
    <mergeCell ref="G3951:H3951"/>
    <mergeCell ref="J3951:K3951"/>
    <mergeCell ref="G3952:H3952"/>
    <mergeCell ref="G3953:H3960"/>
    <mergeCell ref="G3963:H3963"/>
    <mergeCell ref="J3963:K3963"/>
    <mergeCell ref="G3964:H3970"/>
    <mergeCell ref="G3877:H3877"/>
    <mergeCell ref="G3878:H3878"/>
    <mergeCell ref="G3879:H3888"/>
    <mergeCell ref="G3891:H3891"/>
    <mergeCell ref="G3892:H3892"/>
    <mergeCell ref="G3893:H3893"/>
    <mergeCell ref="J3891:K3891"/>
    <mergeCell ref="G3894:H3901"/>
    <mergeCell ref="G3904:H3904"/>
    <mergeCell ref="J3904:K3904"/>
    <mergeCell ref="G3905:H3905"/>
    <mergeCell ref="G3906:H3906"/>
    <mergeCell ref="G3907:H3914"/>
    <mergeCell ref="G3921:H3921"/>
    <mergeCell ref="G3835:H3835"/>
    <mergeCell ref="G3836:H3843"/>
    <mergeCell ref="G3846:H3846"/>
    <mergeCell ref="J3846:K3846"/>
    <mergeCell ref="G3847:H3847"/>
    <mergeCell ref="G3848:H3856"/>
    <mergeCell ref="G3861:H3861"/>
    <mergeCell ref="J3861:K3861"/>
    <mergeCell ref="G3862:H3862"/>
    <mergeCell ref="G3863:H3863"/>
    <mergeCell ref="G3864:H3873"/>
    <mergeCell ref="G3876:H3876"/>
    <mergeCell ref="J3876:K3876"/>
    <mergeCell ref="G3785:H3785"/>
    <mergeCell ref="G3786:H3794"/>
    <mergeCell ref="G3801:H3801"/>
    <mergeCell ref="J3801:K3801"/>
    <mergeCell ref="G3802:H3802"/>
    <mergeCell ref="G3803:H3812"/>
    <mergeCell ref="G3815:H3815"/>
    <mergeCell ref="J3815:K3815"/>
    <mergeCell ref="G3816:H3825"/>
    <mergeCell ref="F3831:H3831"/>
    <mergeCell ref="J3832:K3832"/>
    <mergeCell ref="G3832:H3832"/>
    <mergeCell ref="G3833:H3833"/>
    <mergeCell ref="G3834:H3834"/>
    <mergeCell ref="G3485:H3491"/>
    <mergeCell ref="G3493:H3493"/>
    <mergeCell ref="J3493:K3493"/>
    <mergeCell ref="G3533:H3533"/>
    <mergeCell ref="J3533:K3533"/>
    <mergeCell ref="G3534:H3549"/>
    <mergeCell ref="G3561:H3561"/>
    <mergeCell ref="G3562:H3562"/>
    <mergeCell ref="J3561:K3561"/>
    <mergeCell ref="G3563:H3572"/>
    <mergeCell ref="G3575:H3575"/>
    <mergeCell ref="J3575:K3575"/>
    <mergeCell ref="G3576:H3584"/>
    <mergeCell ref="G3520:H3520"/>
    <mergeCell ref="J3520:K3520"/>
    <mergeCell ref="G3521:H3529"/>
    <mergeCell ref="J3531:K3531"/>
    <mergeCell ref="F3531:H3531"/>
    <mergeCell ref="J3511:K3511"/>
    <mergeCell ref="J3512:K3512"/>
    <mergeCell ref="J3513:K3513"/>
    <mergeCell ref="G3494:H3500"/>
    <mergeCell ref="G3501:H3501"/>
    <mergeCell ref="J3501:K3501"/>
    <mergeCell ref="G3502:H3508"/>
    <mergeCell ref="E3511:H3511"/>
    <mergeCell ref="F3512:H3512"/>
    <mergeCell ref="G3513:H3513"/>
    <mergeCell ref="G3514:H3518"/>
    <mergeCell ref="G3416:H3416"/>
    <mergeCell ref="G3417:H3417"/>
    <mergeCell ref="J3411:K3411"/>
    <mergeCell ref="J3412:K3412"/>
    <mergeCell ref="J3413:K3413"/>
    <mergeCell ref="J3416:K3416"/>
    <mergeCell ref="J3472:K3472"/>
    <mergeCell ref="J3473:K3473"/>
    <mergeCell ref="J3474:K3474"/>
    <mergeCell ref="J3475:K3475"/>
    <mergeCell ref="G3418:H3430"/>
    <mergeCell ref="G3441:H3441"/>
    <mergeCell ref="J3441:K3441"/>
    <mergeCell ref="G3442:H3452"/>
    <mergeCell ref="A3471:L3471"/>
    <mergeCell ref="D3472:H3472"/>
    <mergeCell ref="G3484:H3484"/>
    <mergeCell ref="J3484:K3484"/>
    <mergeCell ref="G3476:H3482"/>
    <mergeCell ref="G3402:H3410"/>
    <mergeCell ref="A3381:L3381"/>
    <mergeCell ref="D3382:H3382"/>
    <mergeCell ref="J3382:K3382"/>
    <mergeCell ref="E3383:H3383"/>
    <mergeCell ref="E3384:H3384"/>
    <mergeCell ref="F3385:H3385"/>
    <mergeCell ref="F3386:H3386"/>
    <mergeCell ref="G3387:H3387"/>
    <mergeCell ref="J3383:K3383"/>
    <mergeCell ref="J3384:K3384"/>
    <mergeCell ref="J3387:K3387"/>
    <mergeCell ref="D3411:H3411"/>
    <mergeCell ref="E3412:H3412"/>
    <mergeCell ref="E3413:H3413"/>
    <mergeCell ref="F3414:H3414"/>
    <mergeCell ref="F3415:H3415"/>
    <mergeCell ref="E3473:H3473"/>
    <mergeCell ref="E3474:H3474"/>
    <mergeCell ref="G3475:H3475"/>
    <mergeCell ref="G3352:H3366"/>
    <mergeCell ref="D3322:H3322"/>
    <mergeCell ref="E3323:H3323"/>
    <mergeCell ref="E3324:H3324"/>
    <mergeCell ref="F3325:H3325"/>
    <mergeCell ref="F3326:H3326"/>
    <mergeCell ref="G3327:H3327"/>
    <mergeCell ref="G3328:H3328"/>
    <mergeCell ref="J3322:K3322"/>
    <mergeCell ref="J3323:K3323"/>
    <mergeCell ref="J3324:K3324"/>
    <mergeCell ref="J3327:K3327"/>
    <mergeCell ref="G3388:H3397"/>
    <mergeCell ref="J3400:K3400"/>
    <mergeCell ref="F3400:H3400"/>
    <mergeCell ref="G3401:H3401"/>
    <mergeCell ref="J3401:K3401"/>
    <mergeCell ref="G3291:H3291"/>
    <mergeCell ref="J3291:K3291"/>
    <mergeCell ref="G3292:H3302"/>
    <mergeCell ref="G3305:H3305"/>
    <mergeCell ref="J3305:K3305"/>
    <mergeCell ref="G3306:H3314"/>
    <mergeCell ref="C3321:L3321"/>
    <mergeCell ref="J3261:K3261"/>
    <mergeCell ref="F3261:H3261"/>
    <mergeCell ref="G3262:H3262"/>
    <mergeCell ref="J3262:K3262"/>
    <mergeCell ref="G3263:H3271"/>
    <mergeCell ref="G3274:H3274"/>
    <mergeCell ref="J3274:K3274"/>
    <mergeCell ref="G3275:H3283"/>
    <mergeCell ref="G3329:H3344"/>
    <mergeCell ref="G3351:H3351"/>
    <mergeCell ref="J3351:K3351"/>
    <mergeCell ref="F3216:H3216"/>
    <mergeCell ref="G3171:H3171"/>
    <mergeCell ref="J3171:K3171"/>
    <mergeCell ref="G3172:H3185"/>
    <mergeCell ref="E3201:H3201"/>
    <mergeCell ref="F3202:H3202"/>
    <mergeCell ref="F3203:H3203"/>
    <mergeCell ref="J3201:K3201"/>
    <mergeCell ref="J3202:K3202"/>
    <mergeCell ref="G3231:H3231"/>
    <mergeCell ref="J3231:K3231"/>
    <mergeCell ref="G3232:H3243"/>
    <mergeCell ref="G3245:H3245"/>
    <mergeCell ref="J3245:K3245"/>
    <mergeCell ref="G3246:H3260"/>
    <mergeCell ref="G3205:H3213"/>
    <mergeCell ref="F3217:H3217"/>
    <mergeCell ref="G3218:H3218"/>
    <mergeCell ref="J3218:K3218"/>
    <mergeCell ref="G3219:H3229"/>
    <mergeCell ref="F3157:H3157"/>
    <mergeCell ref="E3156:H3156"/>
    <mergeCell ref="G3158:H3158"/>
    <mergeCell ref="J3155:K3155"/>
    <mergeCell ref="J3156:K3156"/>
    <mergeCell ref="J3157:K3157"/>
    <mergeCell ref="J3158:K3158"/>
    <mergeCell ref="G3159:H3166"/>
    <mergeCell ref="G3139:H3139"/>
    <mergeCell ref="G3141:H3141"/>
    <mergeCell ref="G3140:H3140"/>
    <mergeCell ref="G3142:H3142"/>
    <mergeCell ref="J3141:K3141"/>
    <mergeCell ref="G3143:H3152"/>
    <mergeCell ref="E3155:H3155"/>
    <mergeCell ref="G3204:H3204"/>
    <mergeCell ref="J3204:K3204"/>
    <mergeCell ref="G3137:H3137"/>
    <mergeCell ref="G3138:H3138"/>
    <mergeCell ref="F3094:H3094"/>
    <mergeCell ref="G3095:H3095"/>
    <mergeCell ref="G3096:H3096"/>
    <mergeCell ref="G3097:H3097"/>
    <mergeCell ref="J3092:K3092"/>
    <mergeCell ref="J3093:K3093"/>
    <mergeCell ref="J3095:K3095"/>
    <mergeCell ref="G3098:H3106"/>
    <mergeCell ref="G3128:H3128"/>
    <mergeCell ref="G3129:H3129"/>
    <mergeCell ref="G3130:H3130"/>
    <mergeCell ref="G3131:H3131"/>
    <mergeCell ref="G3132:H3132"/>
    <mergeCell ref="G3133:H3133"/>
    <mergeCell ref="G3134:H3134"/>
    <mergeCell ref="G3135:H3135"/>
    <mergeCell ref="G3136:H3136"/>
    <mergeCell ref="G3111:H3111"/>
    <mergeCell ref="G3112:H3112"/>
    <mergeCell ref="G3113:H3113"/>
    <mergeCell ref="J3111:K3111"/>
    <mergeCell ref="G3114:H3122"/>
    <mergeCell ref="G3125:H3125"/>
    <mergeCell ref="J3125:K3125"/>
    <mergeCell ref="G3126:H3126"/>
    <mergeCell ref="G3127:H3127"/>
    <mergeCell ref="E3092:H3092"/>
    <mergeCell ref="F3093:H3093"/>
    <mergeCell ref="G2982:H2990"/>
    <mergeCell ref="E3051:H3051"/>
    <mergeCell ref="F3052:H3052"/>
    <mergeCell ref="F3053:H3053"/>
    <mergeCell ref="J3051:K3051"/>
    <mergeCell ref="J3052:K3052"/>
    <mergeCell ref="G3054:H3054"/>
    <mergeCell ref="J3054:K3054"/>
    <mergeCell ref="G3055:H3063"/>
    <mergeCell ref="A3066:L3066"/>
    <mergeCell ref="D3067:H3067"/>
    <mergeCell ref="E3068:H3068"/>
    <mergeCell ref="E3069:H3069"/>
    <mergeCell ref="G3070:H3070"/>
    <mergeCell ref="J3067:K3067"/>
    <mergeCell ref="J3068:K3068"/>
    <mergeCell ref="J3069:K3069"/>
    <mergeCell ref="J3070:K3070"/>
    <mergeCell ref="G2213:H2239"/>
    <mergeCell ref="E2151:H2151"/>
    <mergeCell ref="F2152:H2152"/>
    <mergeCell ref="F2153:H2153"/>
    <mergeCell ref="G3036:H3036"/>
    <mergeCell ref="J3036:K3036"/>
    <mergeCell ref="G3037:H3049"/>
    <mergeCell ref="G2999:H2999"/>
    <mergeCell ref="G3000:H3000"/>
    <mergeCell ref="J2999:K2999"/>
    <mergeCell ref="G3001:H3016"/>
    <mergeCell ref="G3021:H3021"/>
    <mergeCell ref="J3021:K3021"/>
    <mergeCell ref="G3022:H3033"/>
    <mergeCell ref="G3071:H3078"/>
    <mergeCell ref="G3081:H3081"/>
    <mergeCell ref="J3081:K3081"/>
    <mergeCell ref="A2961:L2961"/>
    <mergeCell ref="D2962:H2962"/>
    <mergeCell ref="E2963:H2963"/>
    <mergeCell ref="E2964:H2964"/>
    <mergeCell ref="G2965:H2965"/>
    <mergeCell ref="J2962:K2962"/>
    <mergeCell ref="J2963:K2963"/>
    <mergeCell ref="J2964:K2964"/>
    <mergeCell ref="J2965:K2965"/>
    <mergeCell ref="F2980:H2980"/>
    <mergeCell ref="G2981:H2981"/>
    <mergeCell ref="J2976:K2976"/>
    <mergeCell ref="J2977:K2977"/>
    <mergeCell ref="J2978:K2978"/>
    <mergeCell ref="J2981:K2981"/>
    <mergeCell ref="G2142:H2142"/>
    <mergeCell ref="G2078:H2086"/>
    <mergeCell ref="G2091:H2091"/>
    <mergeCell ref="J2091:K2091"/>
    <mergeCell ref="G2092:H2100"/>
    <mergeCell ref="G2103:H2103"/>
    <mergeCell ref="J2103:K2103"/>
    <mergeCell ref="G2104:H2112"/>
    <mergeCell ref="F2061:H2061"/>
    <mergeCell ref="J2061:K2061"/>
    <mergeCell ref="J2062:K2062"/>
    <mergeCell ref="G2062:H2062"/>
    <mergeCell ref="G2063:H2074"/>
    <mergeCell ref="G2077:H2077"/>
    <mergeCell ref="J2077:K2077"/>
    <mergeCell ref="J2142:K2142"/>
    <mergeCell ref="G2991:H2996"/>
    <mergeCell ref="G2966:H2973"/>
    <mergeCell ref="D2976:H2976"/>
    <mergeCell ref="E2977:H2977"/>
    <mergeCell ref="F2978:H2978"/>
    <mergeCell ref="F2979:H2979"/>
    <mergeCell ref="G2143:H2149"/>
    <mergeCell ref="F2181:H2181"/>
    <mergeCell ref="G2182:H2182"/>
    <mergeCell ref="J2182:K2182"/>
    <mergeCell ref="G2183:H2210"/>
    <mergeCell ref="G2211:H2211"/>
    <mergeCell ref="G2212:H2212"/>
    <mergeCell ref="J2211:K2211"/>
    <mergeCell ref="J2932:K2932"/>
    <mergeCell ref="F2932:H2932"/>
    <mergeCell ref="G2048:H2048"/>
    <mergeCell ref="J2048:K2048"/>
    <mergeCell ref="G2049:H2055"/>
    <mergeCell ref="G2002:H2017"/>
    <mergeCell ref="F2019:H2019"/>
    <mergeCell ref="G2020:H2020"/>
    <mergeCell ref="J2020:K2020"/>
    <mergeCell ref="G2021:H2029"/>
    <mergeCell ref="F2031:H2031"/>
    <mergeCell ref="F2121:H2121"/>
    <mergeCell ref="J2121:K2121"/>
    <mergeCell ref="G2122:H2122"/>
    <mergeCell ref="J2122:K2122"/>
    <mergeCell ref="G2123:H2129"/>
    <mergeCell ref="G2132:H2132"/>
    <mergeCell ref="J2132:K2132"/>
    <mergeCell ref="G2133:H2139"/>
    <mergeCell ref="G1984:H1984"/>
    <mergeCell ref="J1984:K1984"/>
    <mergeCell ref="G1985:H1985"/>
    <mergeCell ref="G1986:H1993"/>
    <mergeCell ref="G2001:H2001"/>
    <mergeCell ref="J2001:K2001"/>
    <mergeCell ref="G1961:H1969"/>
    <mergeCell ref="F1971:H1971"/>
    <mergeCell ref="J1971:K1971"/>
    <mergeCell ref="F1972:H1972"/>
    <mergeCell ref="G1973:H1973"/>
    <mergeCell ref="J1973:K1973"/>
    <mergeCell ref="G1974:H1981"/>
    <mergeCell ref="F2032:H2032"/>
    <mergeCell ref="G2033:H2033"/>
    <mergeCell ref="J2033:K2033"/>
    <mergeCell ref="G2034:H2045"/>
    <mergeCell ref="G1902:H1909"/>
    <mergeCell ref="G1911:H1911"/>
    <mergeCell ref="J1911:K1911"/>
    <mergeCell ref="G1912:H1917"/>
    <mergeCell ref="G1920:H1920"/>
    <mergeCell ref="J1920:K1920"/>
    <mergeCell ref="G1921:H1927"/>
    <mergeCell ref="G1930:H1930"/>
    <mergeCell ref="J1930:K1930"/>
    <mergeCell ref="G1952:H1952"/>
    <mergeCell ref="J1952:K1952"/>
    <mergeCell ref="G1953:H1957"/>
    <mergeCell ref="F1959:H1959"/>
    <mergeCell ref="G1960:H1960"/>
    <mergeCell ref="J1960:K1960"/>
    <mergeCell ref="G1931:H1937"/>
    <mergeCell ref="E1941:H1941"/>
    <mergeCell ref="F1942:H1942"/>
    <mergeCell ref="G1943:H1943"/>
    <mergeCell ref="J1941:K1941"/>
    <mergeCell ref="J1943:K1943"/>
    <mergeCell ref="J1942:K1942"/>
    <mergeCell ref="G1944:H1950"/>
    <mergeCell ref="G1885:H1893"/>
    <mergeCell ref="G1852:H1861"/>
    <mergeCell ref="E1864:H1864"/>
    <mergeCell ref="J1864:K1864"/>
    <mergeCell ref="J1865:K1865"/>
    <mergeCell ref="F1865:H1865"/>
    <mergeCell ref="G1866:H1866"/>
    <mergeCell ref="J1866:K1866"/>
    <mergeCell ref="G1867:H1874"/>
    <mergeCell ref="A1897:L1897"/>
    <mergeCell ref="D1898:H1898"/>
    <mergeCell ref="E1899:H1899"/>
    <mergeCell ref="E1900:H1900"/>
    <mergeCell ref="G1901:H1901"/>
    <mergeCell ref="J1898:K1898"/>
    <mergeCell ref="J1899:K1899"/>
    <mergeCell ref="J1900:K1900"/>
    <mergeCell ref="J1901:K1901"/>
    <mergeCell ref="G1851:H1851"/>
    <mergeCell ref="J1851:K1851"/>
    <mergeCell ref="G1762:H1772"/>
    <mergeCell ref="G1775:H1775"/>
    <mergeCell ref="J1775:K1775"/>
    <mergeCell ref="G1776:H1786"/>
    <mergeCell ref="G1791:H1791"/>
    <mergeCell ref="J1791:K1791"/>
    <mergeCell ref="G1792:H1800"/>
    <mergeCell ref="G1803:H1803"/>
    <mergeCell ref="J1803:K1803"/>
    <mergeCell ref="G1804:H1813"/>
    <mergeCell ref="E1881:H1881"/>
    <mergeCell ref="F1882:H1882"/>
    <mergeCell ref="F1883:H1883"/>
    <mergeCell ref="G1884:H1884"/>
    <mergeCell ref="J1881:K1881"/>
    <mergeCell ref="J1882:K1882"/>
    <mergeCell ref="J1884:K1884"/>
    <mergeCell ref="G1745:H1753"/>
    <mergeCell ref="G1761:H1761"/>
    <mergeCell ref="J1761:K1761"/>
    <mergeCell ref="G1701:H1701"/>
    <mergeCell ref="J1701:K1701"/>
    <mergeCell ref="G1702:H1714"/>
    <mergeCell ref="G1717:H1717"/>
    <mergeCell ref="J1717:K1717"/>
    <mergeCell ref="G1718:H1729"/>
    <mergeCell ref="F1731:H1731"/>
    <mergeCell ref="J1731:K1731"/>
    <mergeCell ref="G1821:H1821"/>
    <mergeCell ref="J1821:K1821"/>
    <mergeCell ref="G1822:H1830"/>
    <mergeCell ref="G1833:H1833"/>
    <mergeCell ref="J1833:K1833"/>
    <mergeCell ref="G1834:H1842"/>
    <mergeCell ref="G1684:H1684"/>
    <mergeCell ref="G1685:H1699"/>
    <mergeCell ref="G1662:H1662"/>
    <mergeCell ref="G1663:H1670"/>
    <mergeCell ref="F1625:H1625"/>
    <mergeCell ref="G1626:H1626"/>
    <mergeCell ref="J1626:K1626"/>
    <mergeCell ref="G1627:H1638"/>
    <mergeCell ref="G1641:H1641"/>
    <mergeCell ref="J1641:K1641"/>
    <mergeCell ref="G1642:H1658"/>
    <mergeCell ref="G1661:H1661"/>
    <mergeCell ref="J1661:K1661"/>
    <mergeCell ref="J1732:K1732"/>
    <mergeCell ref="G1732:H1732"/>
    <mergeCell ref="G1733:H1741"/>
    <mergeCell ref="G1744:H1744"/>
    <mergeCell ref="J1744:K1744"/>
    <mergeCell ref="G1598:H1606"/>
    <mergeCell ref="F1611:H1611"/>
    <mergeCell ref="G1612:H1612"/>
    <mergeCell ref="J1612:K1612"/>
    <mergeCell ref="G1613:H1621"/>
    <mergeCell ref="F1624:H1624"/>
    <mergeCell ref="F1581:H1581"/>
    <mergeCell ref="J1581:K1581"/>
    <mergeCell ref="F1582:H1582"/>
    <mergeCell ref="G1583:H1583"/>
    <mergeCell ref="G1584:H1584"/>
    <mergeCell ref="J1583:K1583"/>
    <mergeCell ref="G1585:H1594"/>
    <mergeCell ref="G1597:H1597"/>
    <mergeCell ref="J1597:K1597"/>
    <mergeCell ref="G1671:H1681"/>
    <mergeCell ref="G1683:H1683"/>
    <mergeCell ref="J1683:K1683"/>
    <mergeCell ref="J1499:K1499"/>
    <mergeCell ref="G1500:H1500"/>
    <mergeCell ref="J1500:K1500"/>
    <mergeCell ref="G1501:H1510"/>
    <mergeCell ref="G1512:H1512"/>
    <mergeCell ref="J1512:K1512"/>
    <mergeCell ref="G1513:H1520"/>
    <mergeCell ref="J1535:K1535"/>
    <mergeCell ref="F1564:H1564"/>
    <mergeCell ref="G1565:H1565"/>
    <mergeCell ref="J1565:K1565"/>
    <mergeCell ref="G1566:H1572"/>
    <mergeCell ref="G1574:H1574"/>
    <mergeCell ref="J1574:K1574"/>
    <mergeCell ref="G1575:H1580"/>
    <mergeCell ref="G1551:H1551"/>
    <mergeCell ref="J1551:K1551"/>
    <mergeCell ref="G1552:H1558"/>
    <mergeCell ref="E1561:H1561"/>
    <mergeCell ref="J1561:K1561"/>
    <mergeCell ref="F1562:H1562"/>
    <mergeCell ref="J1562:K1562"/>
    <mergeCell ref="F1563:H1563"/>
    <mergeCell ref="G1536:H1541"/>
    <mergeCell ref="G1543:H1543"/>
    <mergeCell ref="J1543:K1543"/>
    <mergeCell ref="G1544:H1550"/>
    <mergeCell ref="E1440:H1440"/>
    <mergeCell ref="J1440:K1440"/>
    <mergeCell ref="E1441:H1441"/>
    <mergeCell ref="J1441:K1441"/>
    <mergeCell ref="G1442:H1442"/>
    <mergeCell ref="J1442:K1442"/>
    <mergeCell ref="G1526:H1533"/>
    <mergeCell ref="G1535:H1535"/>
    <mergeCell ref="F1476:H1476"/>
    <mergeCell ref="G1477:H1477"/>
    <mergeCell ref="J1477:K1477"/>
    <mergeCell ref="G1478:H1489"/>
    <mergeCell ref="G1491:H1491"/>
    <mergeCell ref="J1491:K1491"/>
    <mergeCell ref="F1461:H1461"/>
    <mergeCell ref="J1462:K1462"/>
    <mergeCell ref="G1462:H1462"/>
    <mergeCell ref="G1463:H1471"/>
    <mergeCell ref="F1474:H1474"/>
    <mergeCell ref="J1474:K1474"/>
    <mergeCell ref="F1475:H1475"/>
    <mergeCell ref="A1521:L1521"/>
    <mergeCell ref="D1522:H1522"/>
    <mergeCell ref="E1523:H1523"/>
    <mergeCell ref="E1524:H1524"/>
    <mergeCell ref="J1522:K1522"/>
    <mergeCell ref="J1523:K1523"/>
    <mergeCell ref="J1524:K1524"/>
    <mergeCell ref="G1525:H1525"/>
    <mergeCell ref="J1525:K1525"/>
    <mergeCell ref="G1492:H1497"/>
    <mergeCell ref="F1499:H1499"/>
    <mergeCell ref="G1029:H1034"/>
    <mergeCell ref="E1012:H1012"/>
    <mergeCell ref="J1012:K1012"/>
    <mergeCell ref="F1013:H1013"/>
    <mergeCell ref="F1014:H1014"/>
    <mergeCell ref="G1015:H1015"/>
    <mergeCell ref="G1016:H1016"/>
    <mergeCell ref="J1015:K1015"/>
    <mergeCell ref="G1017:H1025"/>
    <mergeCell ref="G1028:H1028"/>
    <mergeCell ref="J1028:K1028"/>
    <mergeCell ref="G1041:H1041"/>
    <mergeCell ref="J1041:K1041"/>
    <mergeCell ref="F1071:H1071"/>
    <mergeCell ref="J1071:K1071"/>
    <mergeCell ref="F1072:H1072"/>
    <mergeCell ref="G1073:H1073"/>
    <mergeCell ref="G993:H999"/>
    <mergeCell ref="E1011:H1011"/>
    <mergeCell ref="J1011:K1011"/>
    <mergeCell ref="F929:H929"/>
    <mergeCell ref="G930:H930"/>
    <mergeCell ref="J930:K930"/>
    <mergeCell ref="G931:H941"/>
    <mergeCell ref="D951:H951"/>
    <mergeCell ref="J951:K951"/>
    <mergeCell ref="E952:H952"/>
    <mergeCell ref="J952:K952"/>
    <mergeCell ref="E953:H953"/>
    <mergeCell ref="J953:K953"/>
    <mergeCell ref="J954:K954"/>
    <mergeCell ref="G955:H962"/>
    <mergeCell ref="G954:H954"/>
    <mergeCell ref="G965:H965"/>
    <mergeCell ref="J965:K965"/>
    <mergeCell ref="G966:H972"/>
    <mergeCell ref="G834:H834"/>
    <mergeCell ref="J834:K834"/>
    <mergeCell ref="F891:H891"/>
    <mergeCell ref="G892:H892"/>
    <mergeCell ref="J892:K892"/>
    <mergeCell ref="G893:H919"/>
    <mergeCell ref="G921:H925"/>
    <mergeCell ref="E928:H928"/>
    <mergeCell ref="J928:K928"/>
    <mergeCell ref="G835:H846"/>
    <mergeCell ref="G861:H861"/>
    <mergeCell ref="J861:K861"/>
    <mergeCell ref="G862:H881"/>
    <mergeCell ref="G981:H981"/>
    <mergeCell ref="J981:K981"/>
    <mergeCell ref="G982:H989"/>
    <mergeCell ref="G992:H992"/>
    <mergeCell ref="J992:K992"/>
    <mergeCell ref="J801:K801"/>
    <mergeCell ref="G794:H794"/>
    <mergeCell ref="J794:K794"/>
    <mergeCell ref="G795:H800"/>
    <mergeCell ref="G802:H808"/>
    <mergeCell ref="G811:H811"/>
    <mergeCell ref="J811:K811"/>
    <mergeCell ref="G812:H819"/>
    <mergeCell ref="G822:H822"/>
    <mergeCell ref="J822:K822"/>
    <mergeCell ref="G801:H801"/>
    <mergeCell ref="G823:H830"/>
    <mergeCell ref="E831:H831"/>
    <mergeCell ref="J831:K831"/>
    <mergeCell ref="F832:H832"/>
    <mergeCell ref="J832:K832"/>
    <mergeCell ref="F833:H833"/>
    <mergeCell ref="F56:H56"/>
    <mergeCell ref="J56:K56"/>
    <mergeCell ref="G57:H72"/>
    <mergeCell ref="G39:H54"/>
    <mergeCell ref="G12:H27"/>
    <mergeCell ref="F38:H38"/>
    <mergeCell ref="J38:K38"/>
    <mergeCell ref="C5:L5"/>
    <mergeCell ref="A7:L7"/>
    <mergeCell ref="D8:H8"/>
    <mergeCell ref="F11:H11"/>
    <mergeCell ref="J11:K11"/>
    <mergeCell ref="A1:L1"/>
    <mergeCell ref="A2:L2"/>
    <mergeCell ref="A3:L3"/>
    <mergeCell ref="A4:L4"/>
    <mergeCell ref="E9:H9"/>
    <mergeCell ref="E10:H10"/>
    <mergeCell ref="J8:K8"/>
    <mergeCell ref="J9:K9"/>
    <mergeCell ref="J10:K10"/>
    <mergeCell ref="F209:H209"/>
    <mergeCell ref="J209:K209"/>
    <mergeCell ref="F223:H223"/>
    <mergeCell ref="J223:K223"/>
    <mergeCell ref="F199:H199"/>
    <mergeCell ref="J199:K199"/>
    <mergeCell ref="G200:H207"/>
    <mergeCell ref="G114:H139"/>
    <mergeCell ref="F112:H112"/>
    <mergeCell ref="J112:K112"/>
    <mergeCell ref="F113:H113"/>
    <mergeCell ref="F75:H75"/>
    <mergeCell ref="J75:K75"/>
    <mergeCell ref="F76:H76"/>
    <mergeCell ref="G77:H90"/>
    <mergeCell ref="F149:H149"/>
    <mergeCell ref="F150:H150"/>
    <mergeCell ref="J149:K149"/>
    <mergeCell ref="G151:H174"/>
    <mergeCell ref="F186:H186"/>
    <mergeCell ref="F187:H187"/>
    <mergeCell ref="J186:K186"/>
    <mergeCell ref="J187:K187"/>
    <mergeCell ref="G188:H197"/>
    <mergeCell ref="G275:H288"/>
    <mergeCell ref="G263:H263"/>
    <mergeCell ref="G274:H274"/>
    <mergeCell ref="J263:K263"/>
    <mergeCell ref="G264:H272"/>
    <mergeCell ref="J274:K274"/>
    <mergeCell ref="E259:H259"/>
    <mergeCell ref="J259:K259"/>
    <mergeCell ref="F260:H260"/>
    <mergeCell ref="F262:H262"/>
    <mergeCell ref="J260:K260"/>
    <mergeCell ref="J261:K261"/>
    <mergeCell ref="G224:H232"/>
    <mergeCell ref="G210:H217"/>
    <mergeCell ref="G235:H235"/>
    <mergeCell ref="J235:K235"/>
    <mergeCell ref="G236:H243"/>
    <mergeCell ref="G344:H344"/>
    <mergeCell ref="J344:K344"/>
    <mergeCell ref="G345:H355"/>
    <mergeCell ref="F358:H358"/>
    <mergeCell ref="F359:H359"/>
    <mergeCell ref="J358:K358"/>
    <mergeCell ref="J359:K359"/>
    <mergeCell ref="G360:H360"/>
    <mergeCell ref="G321:H327"/>
    <mergeCell ref="G333:H333"/>
    <mergeCell ref="J333:K333"/>
    <mergeCell ref="G334:H340"/>
    <mergeCell ref="F343:H343"/>
    <mergeCell ref="J296:K296"/>
    <mergeCell ref="G296:H296"/>
    <mergeCell ref="G297:H303"/>
    <mergeCell ref="G306:H306"/>
    <mergeCell ref="J306:K306"/>
    <mergeCell ref="G307:H317"/>
    <mergeCell ref="G320:H320"/>
    <mergeCell ref="J320:K320"/>
    <mergeCell ref="G432:H432"/>
    <mergeCell ref="J432:K432"/>
    <mergeCell ref="G433:H441"/>
    <mergeCell ref="G444:H444"/>
    <mergeCell ref="J444:K444"/>
    <mergeCell ref="G407:H407"/>
    <mergeCell ref="J407:K407"/>
    <mergeCell ref="G408:H429"/>
    <mergeCell ref="G372:H380"/>
    <mergeCell ref="G383:H383"/>
    <mergeCell ref="J383:K383"/>
    <mergeCell ref="G384:H393"/>
    <mergeCell ref="G361:H361"/>
    <mergeCell ref="J360:K360"/>
    <mergeCell ref="G362:H369"/>
    <mergeCell ref="G370:H370"/>
    <mergeCell ref="G371:H371"/>
    <mergeCell ref="J370:K370"/>
    <mergeCell ref="G520:H533"/>
    <mergeCell ref="G536:H536"/>
    <mergeCell ref="J536:K536"/>
    <mergeCell ref="G537:H547"/>
    <mergeCell ref="G497:H507"/>
    <mergeCell ref="G518:H518"/>
    <mergeCell ref="J518:K518"/>
    <mergeCell ref="G519:H519"/>
    <mergeCell ref="G482:H492"/>
    <mergeCell ref="G495:H495"/>
    <mergeCell ref="J495:K495"/>
    <mergeCell ref="G496:H496"/>
    <mergeCell ref="G462:H473"/>
    <mergeCell ref="G481:H481"/>
    <mergeCell ref="J481:K481"/>
    <mergeCell ref="G445:H456"/>
    <mergeCell ref="G459:H459"/>
    <mergeCell ref="J459:K459"/>
    <mergeCell ref="G460:H460"/>
    <mergeCell ref="G461:H461"/>
    <mergeCell ref="G609:H609"/>
    <mergeCell ref="G610:H620"/>
    <mergeCell ref="G621:H621"/>
    <mergeCell ref="G593:H593"/>
    <mergeCell ref="J593:K593"/>
    <mergeCell ref="G594:H607"/>
    <mergeCell ref="J609:K609"/>
    <mergeCell ref="J583:K583"/>
    <mergeCell ref="J591:K591"/>
    <mergeCell ref="F591:H591"/>
    <mergeCell ref="F592:H592"/>
    <mergeCell ref="G570:H581"/>
    <mergeCell ref="G584:H590"/>
    <mergeCell ref="G583:H583"/>
    <mergeCell ref="G555:H555"/>
    <mergeCell ref="J555:K555"/>
    <mergeCell ref="G556:H556"/>
    <mergeCell ref="G557:H565"/>
    <mergeCell ref="F568:H568"/>
    <mergeCell ref="G569:H569"/>
    <mergeCell ref="J569:K569"/>
    <mergeCell ref="G669:H679"/>
    <mergeCell ref="G681:H681"/>
    <mergeCell ref="J681:K681"/>
    <mergeCell ref="G682:H690"/>
    <mergeCell ref="G693:H693"/>
    <mergeCell ref="J693:K693"/>
    <mergeCell ref="G653:H665"/>
    <mergeCell ref="F667:H667"/>
    <mergeCell ref="J667:K667"/>
    <mergeCell ref="G668:H668"/>
    <mergeCell ref="J668:K668"/>
    <mergeCell ref="G638:H644"/>
    <mergeCell ref="G651:H651"/>
    <mergeCell ref="G652:H652"/>
    <mergeCell ref="J651:K651"/>
    <mergeCell ref="J621:K621"/>
    <mergeCell ref="G622:H622"/>
    <mergeCell ref="G623:H634"/>
    <mergeCell ref="G637:H637"/>
    <mergeCell ref="J637:K637"/>
    <mergeCell ref="G772:H780"/>
    <mergeCell ref="F783:H783"/>
    <mergeCell ref="J783:K783"/>
    <mergeCell ref="G784:H784"/>
    <mergeCell ref="J784:K784"/>
    <mergeCell ref="G785:H792"/>
    <mergeCell ref="G741:H741"/>
    <mergeCell ref="J741:K741"/>
    <mergeCell ref="G742:H752"/>
    <mergeCell ref="G755:H755"/>
    <mergeCell ref="J755:K755"/>
    <mergeCell ref="G756:H764"/>
    <mergeCell ref="G723:H723"/>
    <mergeCell ref="J723:K723"/>
    <mergeCell ref="G724:H734"/>
    <mergeCell ref="G694:H702"/>
    <mergeCell ref="G711:H711"/>
    <mergeCell ref="J711:K711"/>
    <mergeCell ref="G712:H720"/>
    <mergeCell ref="G771:H771"/>
    <mergeCell ref="J771:K771"/>
    <mergeCell ref="G1092:H1100"/>
    <mergeCell ref="F1101:H1101"/>
    <mergeCell ref="F1102:H1102"/>
    <mergeCell ref="F1103:H1103"/>
    <mergeCell ref="G1104:H1104"/>
    <mergeCell ref="J1104:K1104"/>
    <mergeCell ref="G1105:H1116"/>
    <mergeCell ref="G1119:H1119"/>
    <mergeCell ref="J1119:K1119"/>
    <mergeCell ref="J1073:K1073"/>
    <mergeCell ref="G1074:H1088"/>
    <mergeCell ref="G1091:H1091"/>
    <mergeCell ref="J1091:K1091"/>
    <mergeCell ref="G1042:H1047"/>
    <mergeCell ref="F1050:H1050"/>
    <mergeCell ref="G1051:H1051"/>
    <mergeCell ref="J1051:K1051"/>
    <mergeCell ref="G1052:H1060"/>
    <mergeCell ref="J1176:K1176"/>
    <mergeCell ref="F1176:H1176"/>
    <mergeCell ref="G1177:H1177"/>
    <mergeCell ref="J1177:K1177"/>
    <mergeCell ref="G1178:H1188"/>
    <mergeCell ref="G1191:H1191"/>
    <mergeCell ref="J1191:K1191"/>
    <mergeCell ref="G1150:H1150"/>
    <mergeCell ref="G1151:H1160"/>
    <mergeCell ref="G1161:H1161"/>
    <mergeCell ref="J1161:K1161"/>
    <mergeCell ref="G1162:H1173"/>
    <mergeCell ref="G1120:H1126"/>
    <mergeCell ref="G1131:H1131"/>
    <mergeCell ref="G1132:H1132"/>
    <mergeCell ref="J1131:K1131"/>
    <mergeCell ref="G1133:H1146"/>
    <mergeCell ref="G1149:H1149"/>
    <mergeCell ref="J1149:K1149"/>
    <mergeCell ref="G1281:H1281"/>
    <mergeCell ref="J1281:K1281"/>
    <mergeCell ref="G1236:H1236"/>
    <mergeCell ref="J1236:K1236"/>
    <mergeCell ref="G1237:H1250"/>
    <mergeCell ref="G1251:H1251"/>
    <mergeCell ref="J1251:K1251"/>
    <mergeCell ref="G1252:H1266"/>
    <mergeCell ref="G1192:H1202"/>
    <mergeCell ref="G1205:H1205"/>
    <mergeCell ref="J1205:K1205"/>
    <mergeCell ref="G1206:H1214"/>
    <mergeCell ref="J1221:K1221"/>
    <mergeCell ref="F1221:H1221"/>
    <mergeCell ref="G1222:H1222"/>
    <mergeCell ref="J1222:K1222"/>
    <mergeCell ref="G1223:H1229"/>
    <mergeCell ref="E1233:H1233"/>
    <mergeCell ref="J1233:K1233"/>
    <mergeCell ref="F1234:H1234"/>
    <mergeCell ref="F1235:H1235"/>
    <mergeCell ref="J1234:K1234"/>
    <mergeCell ref="G2154:H2154"/>
    <mergeCell ref="J2151:K2151"/>
    <mergeCell ref="J2152:K2152"/>
    <mergeCell ref="J2154:K2154"/>
    <mergeCell ref="G2155:H2172"/>
    <mergeCell ref="G1312:H1328"/>
    <mergeCell ref="F1341:H1341"/>
    <mergeCell ref="J1341:K1341"/>
    <mergeCell ref="G1342:H1342"/>
    <mergeCell ref="J1342:K1342"/>
    <mergeCell ref="G1343:H1370"/>
    <mergeCell ref="G1282:H1295"/>
    <mergeCell ref="G1311:H1311"/>
    <mergeCell ref="J1311:K1311"/>
    <mergeCell ref="G1371:H1371"/>
    <mergeCell ref="J1371:K1371"/>
    <mergeCell ref="G1372:H1400"/>
    <mergeCell ref="G1401:H1401"/>
    <mergeCell ref="J1401:K1401"/>
    <mergeCell ref="G1402:H1402"/>
    <mergeCell ref="G1403:H1430"/>
    <mergeCell ref="E1452:H1452"/>
    <mergeCell ref="J1452:K1452"/>
    <mergeCell ref="F1453:H1453"/>
    <mergeCell ref="G1454:H1454"/>
    <mergeCell ref="G1455:H1459"/>
    <mergeCell ref="G1443:H1450"/>
    <mergeCell ref="J1453:K1453"/>
    <mergeCell ref="J1454:K1454"/>
    <mergeCell ref="G1431:H1435"/>
    <mergeCell ref="D1439:H1439"/>
    <mergeCell ref="J1439:K1439"/>
    <mergeCell ref="G2271:H2271"/>
    <mergeCell ref="J2271:K2271"/>
    <mergeCell ref="F2283:H2283"/>
    <mergeCell ref="G2254:H2261"/>
    <mergeCell ref="G2263:H2263"/>
    <mergeCell ref="J2263:K2263"/>
    <mergeCell ref="G2264:H2269"/>
    <mergeCell ref="G2241:H2247"/>
    <mergeCell ref="E2250:H2250"/>
    <mergeCell ref="F2251:H2251"/>
    <mergeCell ref="F2252:H2252"/>
    <mergeCell ref="G2253:H2253"/>
    <mergeCell ref="J2250:K2250"/>
    <mergeCell ref="J2251:K2251"/>
    <mergeCell ref="J2252:K2252"/>
    <mergeCell ref="J2253:K2253"/>
    <mergeCell ref="G2272:H2278"/>
    <mergeCell ref="E2280:H2280"/>
    <mergeCell ref="J2280:K2280"/>
    <mergeCell ref="F2281:H2281"/>
    <mergeCell ref="J2281:K2281"/>
    <mergeCell ref="F2282:H2282"/>
    <mergeCell ref="G2363:H2363"/>
    <mergeCell ref="J2362:K2362"/>
    <mergeCell ref="G2301:H2301"/>
    <mergeCell ref="J2301:K2301"/>
    <mergeCell ref="G2302:H2325"/>
    <mergeCell ref="G2331:H2331"/>
    <mergeCell ref="J2331:K2331"/>
    <mergeCell ref="G2332:H2345"/>
    <mergeCell ref="F2404:H2404"/>
    <mergeCell ref="G2284:H2284"/>
    <mergeCell ref="J2284:K2284"/>
    <mergeCell ref="G2285:H2300"/>
    <mergeCell ref="G2348:H2348"/>
    <mergeCell ref="J2348:K2348"/>
    <mergeCell ref="G2349:H2360"/>
    <mergeCell ref="F2361:H2361"/>
    <mergeCell ref="J2361:K2361"/>
    <mergeCell ref="G2362:H2362"/>
    <mergeCell ref="A2429:L2429"/>
    <mergeCell ref="D2430:H2430"/>
    <mergeCell ref="E2431:H2431"/>
    <mergeCell ref="E2432:H2432"/>
    <mergeCell ref="G2433:H2433"/>
    <mergeCell ref="J2430:K2430"/>
    <mergeCell ref="J2431:K2431"/>
    <mergeCell ref="J2432:K2432"/>
    <mergeCell ref="J2433:K2433"/>
    <mergeCell ref="F2405:H2405"/>
    <mergeCell ref="G2406:H2406"/>
    <mergeCell ref="G2407:H2407"/>
    <mergeCell ref="J2404:K2404"/>
    <mergeCell ref="J2406:K2406"/>
    <mergeCell ref="G2408:H2420"/>
    <mergeCell ref="G2421:H2425"/>
    <mergeCell ref="G2364:H2373"/>
    <mergeCell ref="G2375:H2375"/>
    <mergeCell ref="G2376:H2390"/>
    <mergeCell ref="G2391:H2400"/>
    <mergeCell ref="E2403:H2403"/>
    <mergeCell ref="J2403:K2403"/>
    <mergeCell ref="E2481:H2481"/>
    <mergeCell ref="F2482:H2482"/>
    <mergeCell ref="F2483:H2483"/>
    <mergeCell ref="F2484:H2484"/>
    <mergeCell ref="G2485:H2485"/>
    <mergeCell ref="J2481:K2481"/>
    <mergeCell ref="J2482:K2482"/>
    <mergeCell ref="J2485:K2485"/>
    <mergeCell ref="G2451:H2451"/>
    <mergeCell ref="J2451:K2451"/>
    <mergeCell ref="G2452:H2459"/>
    <mergeCell ref="G2462:H2462"/>
    <mergeCell ref="J2462:K2462"/>
    <mergeCell ref="G2463:H2470"/>
    <mergeCell ref="G2434:H2440"/>
    <mergeCell ref="G2443:H2443"/>
    <mergeCell ref="G2444:H2449"/>
    <mergeCell ref="J2443:K2443"/>
    <mergeCell ref="F2533:H2533"/>
    <mergeCell ref="F2534:H2534"/>
    <mergeCell ref="G2535:H2535"/>
    <mergeCell ref="J2535:K2535"/>
    <mergeCell ref="J2533:K2533"/>
    <mergeCell ref="G2536:H2540"/>
    <mergeCell ref="G2541:H2551"/>
    <mergeCell ref="G2555:H2555"/>
    <mergeCell ref="G2486:H2497"/>
    <mergeCell ref="G2500:H2500"/>
    <mergeCell ref="J2500:K2500"/>
    <mergeCell ref="G2501:H2507"/>
    <mergeCell ref="G2511:H2511"/>
    <mergeCell ref="J2511:K2511"/>
    <mergeCell ref="G2512:H2517"/>
    <mergeCell ref="F2520:H2520"/>
    <mergeCell ref="G2521:H2521"/>
    <mergeCell ref="J2521:K2521"/>
    <mergeCell ref="G2522:H2530"/>
    <mergeCell ref="G2588:H2594"/>
    <mergeCell ref="G2601:H2601"/>
    <mergeCell ref="G2602:H2602"/>
    <mergeCell ref="J2601:K2601"/>
    <mergeCell ref="G2603:H2617"/>
    <mergeCell ref="G2619:H2619"/>
    <mergeCell ref="J2619:K2619"/>
    <mergeCell ref="G2556:H2556"/>
    <mergeCell ref="J2555:K2555"/>
    <mergeCell ref="G2557:H2568"/>
    <mergeCell ref="F2571:H2571"/>
    <mergeCell ref="F2572:H2572"/>
    <mergeCell ref="G2573:H2573"/>
    <mergeCell ref="J2573:K2573"/>
    <mergeCell ref="G2574:H2585"/>
    <mergeCell ref="G2587:H2587"/>
    <mergeCell ref="J2587:K2587"/>
    <mergeCell ref="G2751:H2751"/>
    <mergeCell ref="J2751:K2751"/>
    <mergeCell ref="G2752:H2763"/>
    <mergeCell ref="E2721:H2721"/>
    <mergeCell ref="J2721:K2721"/>
    <mergeCell ref="J2722:K2722"/>
    <mergeCell ref="J2723:K2723"/>
    <mergeCell ref="F2722:H2722"/>
    <mergeCell ref="G2723:H2723"/>
    <mergeCell ref="G2724:H2737"/>
    <mergeCell ref="G2704:H2712"/>
    <mergeCell ref="G2620:H2630"/>
    <mergeCell ref="G2631:H2634"/>
    <mergeCell ref="G2637:H2637"/>
    <mergeCell ref="J2637:K2637"/>
    <mergeCell ref="G2638:H2652"/>
    <mergeCell ref="F2661:H2661"/>
    <mergeCell ref="G2662:H2662"/>
    <mergeCell ref="J2661:K2661"/>
    <mergeCell ref="J2662:K2662"/>
    <mergeCell ref="G2663:H2674"/>
    <mergeCell ref="G2677:H2677"/>
    <mergeCell ref="J2677:K2677"/>
    <mergeCell ref="G2678:H2688"/>
    <mergeCell ref="G2691:H2691"/>
    <mergeCell ref="J2691:K2691"/>
    <mergeCell ref="G2692:H2700"/>
    <mergeCell ref="G2703:H2703"/>
    <mergeCell ref="J2703:K2703"/>
    <mergeCell ref="G2764:H2767"/>
    <mergeCell ref="F2781:H2781"/>
    <mergeCell ref="G2782:H2782"/>
    <mergeCell ref="J2782:K2782"/>
    <mergeCell ref="G2783:H2808"/>
    <mergeCell ref="E2811:H2811"/>
    <mergeCell ref="E2812:H2812"/>
    <mergeCell ref="G2813:H2813"/>
    <mergeCell ref="F2814:H2814"/>
    <mergeCell ref="G2815:H2815"/>
    <mergeCell ref="G2816:H2816"/>
    <mergeCell ref="J2811:K2811"/>
    <mergeCell ref="J2812:K2812"/>
    <mergeCell ref="J2813:K2813"/>
    <mergeCell ref="J2815:K2815"/>
    <mergeCell ref="G2817:H2828"/>
    <mergeCell ref="G2830:H2830"/>
    <mergeCell ref="J2830:K2830"/>
    <mergeCell ref="F3532:H3532"/>
    <mergeCell ref="G2831:H2839"/>
    <mergeCell ref="G2860:H2870"/>
    <mergeCell ref="G2871:H2878"/>
    <mergeCell ref="G2881:H2881"/>
    <mergeCell ref="J2881:K2881"/>
    <mergeCell ref="G2882:H2896"/>
    <mergeCell ref="G2901:H2901"/>
    <mergeCell ref="J2901:K2901"/>
    <mergeCell ref="F2841:H2841"/>
    <mergeCell ref="F2842:H2842"/>
    <mergeCell ref="G2843:H2843"/>
    <mergeCell ref="G2844:H2844"/>
    <mergeCell ref="J2843:K2843"/>
    <mergeCell ref="G2845:H2856"/>
    <mergeCell ref="G2859:H2859"/>
    <mergeCell ref="J2859:K2859"/>
    <mergeCell ref="F2933:H2933"/>
    <mergeCell ref="G2934:H2934"/>
    <mergeCell ref="G2935:H2935"/>
    <mergeCell ref="J2934:K2934"/>
    <mergeCell ref="G2936:H2948"/>
    <mergeCell ref="G2902:H2912"/>
    <mergeCell ref="G2915:H2915"/>
    <mergeCell ref="J2915:K2915"/>
    <mergeCell ref="G2916:H2916"/>
    <mergeCell ref="G2917:H2929"/>
    <mergeCell ref="J2931:K2931"/>
    <mergeCell ref="E2931:H2931"/>
    <mergeCell ref="G3082:H3088"/>
    <mergeCell ref="J3091:K3091"/>
    <mergeCell ref="D3091:H3091"/>
    <mergeCell ref="G3637:H3645"/>
    <mergeCell ref="G3651:H3651"/>
    <mergeCell ref="J3651:K3651"/>
    <mergeCell ref="G3652:H3659"/>
    <mergeCell ref="F3621:H3621"/>
    <mergeCell ref="J3621:K3621"/>
    <mergeCell ref="G3622:H3622"/>
    <mergeCell ref="J3622:K3622"/>
    <mergeCell ref="G3623:H3633"/>
    <mergeCell ref="G3636:H3636"/>
    <mergeCell ref="J3636:K3636"/>
    <mergeCell ref="F3591:H3591"/>
    <mergeCell ref="F3592:H3592"/>
    <mergeCell ref="G3593:H3593"/>
    <mergeCell ref="J3593:K3593"/>
    <mergeCell ref="G3594:H3605"/>
    <mergeCell ref="G3608:H3608"/>
    <mergeCell ref="J3608:K3608"/>
    <mergeCell ref="G3609:H3615"/>
    <mergeCell ref="F3712:H3712"/>
    <mergeCell ref="G3713:H3713"/>
    <mergeCell ref="J3712:K3712"/>
    <mergeCell ref="J3713:K3713"/>
    <mergeCell ref="G3681:H3681"/>
    <mergeCell ref="J3681:K3681"/>
    <mergeCell ref="G3682:H3690"/>
    <mergeCell ref="G3693:H3693"/>
    <mergeCell ref="J3693:K3693"/>
    <mergeCell ref="G3694:H3702"/>
    <mergeCell ref="E3711:H3711"/>
    <mergeCell ref="J3711:K3711"/>
    <mergeCell ref="G3661:H3661"/>
    <mergeCell ref="J3661:K3661"/>
    <mergeCell ref="G3662:H3669"/>
    <mergeCell ref="G3671:H3671"/>
    <mergeCell ref="G3672:H3680"/>
    <mergeCell ref="J3671:K3671"/>
    <mergeCell ref="G3771:H3771"/>
    <mergeCell ref="G3772:H3772"/>
    <mergeCell ref="J3771:K3771"/>
    <mergeCell ref="G3773:H3781"/>
    <mergeCell ref="G3784:H3784"/>
    <mergeCell ref="J3784:K3784"/>
    <mergeCell ref="G3741:H3741"/>
    <mergeCell ref="G3742:H3742"/>
    <mergeCell ref="J3741:K3741"/>
    <mergeCell ref="G3743:H3754"/>
    <mergeCell ref="G3757:H3757"/>
    <mergeCell ref="J3757:K3757"/>
    <mergeCell ref="G3758:H3758"/>
    <mergeCell ref="G3759:H3767"/>
    <mergeCell ref="J3727:K3727"/>
    <mergeCell ref="J3729:K3729"/>
    <mergeCell ref="G3714:H3723"/>
    <mergeCell ref="D3725:H3725"/>
    <mergeCell ref="J3725:K3725"/>
    <mergeCell ref="E3726:H3726"/>
    <mergeCell ref="J3726:K3726"/>
    <mergeCell ref="F3727:H3727"/>
    <mergeCell ref="F3728:H3728"/>
    <mergeCell ref="G3729:H3729"/>
    <mergeCell ref="G3730:H3730"/>
    <mergeCell ref="G3731:H3739"/>
  </mergeCells>
  <pageMargins left="0.25" right="0.25" top="0.75" bottom="0.75" header="0.3" footer="0.3"/>
  <pageSetup paperSize="9" orientation="portrait" horizontalDpi="200" verticalDpi="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sheetPr>
  <dimension ref="A1:S182"/>
  <sheetViews>
    <sheetView view="pageBreakPreview" topLeftCell="D1" zoomScale="60" zoomScaleNormal="80" workbookViewId="0">
      <selection activeCell="F173" sqref="F173"/>
    </sheetView>
  </sheetViews>
  <sheetFormatPr defaultRowHeight="14.25"/>
  <cols>
    <col min="1" max="1" width="3.5" customWidth="1"/>
    <col min="2" max="2" width="9.375" customWidth="1"/>
    <col min="3" max="3" width="10.75" customWidth="1"/>
    <col min="4" max="4" width="0.375" customWidth="1"/>
    <col min="5" max="5" width="3.375" customWidth="1"/>
    <col min="6" max="6" width="29.125" customWidth="1"/>
    <col min="7" max="8" width="13.75" customWidth="1"/>
    <col min="9" max="9" width="13.125" customWidth="1"/>
    <col min="10" max="10" width="12.75" customWidth="1"/>
    <col min="11" max="11" width="13.5" customWidth="1"/>
    <col min="12" max="12" width="12.75" customWidth="1"/>
    <col min="13" max="13" width="13" customWidth="1"/>
    <col min="14" max="14" width="13.75" customWidth="1"/>
    <col min="15" max="15" width="13.125" customWidth="1"/>
    <col min="16" max="16" width="12.75" customWidth="1"/>
    <col min="17" max="17" width="14" customWidth="1"/>
    <col min="18" max="18" width="1" customWidth="1"/>
    <col min="19" max="19" width="13.5" customWidth="1"/>
  </cols>
  <sheetData>
    <row r="1" spans="1:19" ht="20.100000000000001" customHeight="1">
      <c r="A1" s="89"/>
      <c r="B1" s="484"/>
      <c r="C1" s="484"/>
      <c r="D1" s="89"/>
      <c r="E1" s="89"/>
      <c r="F1" s="89"/>
      <c r="G1" s="89"/>
      <c r="H1" s="89"/>
      <c r="I1" s="89"/>
      <c r="J1" s="89"/>
      <c r="K1" s="89"/>
      <c r="L1" s="89"/>
      <c r="M1" s="89"/>
      <c r="N1" s="89"/>
      <c r="O1" s="89"/>
      <c r="P1" s="89"/>
      <c r="Q1" s="89"/>
      <c r="R1" s="89"/>
      <c r="S1" s="119"/>
    </row>
    <row r="2" spans="1:19" ht="30" customHeight="1">
      <c r="A2" s="89"/>
      <c r="B2" s="425" t="s">
        <v>722</v>
      </c>
      <c r="C2" s="425"/>
      <c r="D2" s="425"/>
      <c r="E2" s="425"/>
      <c r="F2" s="425"/>
      <c r="G2" s="425"/>
      <c r="H2" s="425"/>
      <c r="I2" s="425"/>
      <c r="J2" s="425"/>
      <c r="K2" s="425"/>
      <c r="L2" s="425"/>
      <c r="M2" s="425"/>
      <c r="N2" s="425"/>
      <c r="O2" s="425"/>
      <c r="P2" s="425"/>
      <c r="Q2" s="425"/>
      <c r="R2" s="89"/>
      <c r="S2" s="89"/>
    </row>
    <row r="3" spans="1:19" ht="5.0999999999999996" customHeight="1" thickBot="1">
      <c r="A3" s="89"/>
      <c r="B3" s="89"/>
      <c r="C3" s="89"/>
      <c r="D3" s="89"/>
      <c r="E3" s="89"/>
      <c r="F3" s="89"/>
      <c r="G3" s="89"/>
      <c r="H3" s="89"/>
      <c r="I3" s="89"/>
      <c r="J3" s="89"/>
      <c r="K3" s="89"/>
      <c r="L3" s="89"/>
      <c r="M3" s="89"/>
      <c r="N3" s="89"/>
      <c r="O3" s="89"/>
      <c r="P3" s="89"/>
      <c r="Q3" s="89"/>
      <c r="R3" s="89"/>
      <c r="S3" s="89"/>
    </row>
    <row r="4" spans="1:19" ht="0.95" customHeight="1" thickBot="1">
      <c r="A4" s="89"/>
      <c r="B4" s="485" t="s">
        <v>108</v>
      </c>
      <c r="C4" s="485"/>
      <c r="D4" s="485"/>
      <c r="E4" s="485"/>
      <c r="F4" s="485"/>
      <c r="G4" s="426" t="s">
        <v>55</v>
      </c>
      <c r="H4" s="426" t="s">
        <v>56</v>
      </c>
      <c r="I4" s="426" t="s">
        <v>58</v>
      </c>
      <c r="J4" s="426" t="s">
        <v>59</v>
      </c>
      <c r="K4" s="426" t="s">
        <v>60</v>
      </c>
      <c r="L4" s="426" t="s">
        <v>61</v>
      </c>
      <c r="M4" s="426" t="s">
        <v>62</v>
      </c>
      <c r="N4" s="426" t="s">
        <v>63</v>
      </c>
      <c r="O4" s="426" t="s">
        <v>65</v>
      </c>
      <c r="P4" s="426" t="s">
        <v>66</v>
      </c>
      <c r="Q4" s="426" t="s">
        <v>68</v>
      </c>
      <c r="R4" s="426"/>
      <c r="S4" s="426" t="s">
        <v>43</v>
      </c>
    </row>
    <row r="5" spans="1:19" ht="24" customHeight="1" thickBot="1">
      <c r="A5" s="89"/>
      <c r="B5" s="485"/>
      <c r="C5" s="485"/>
      <c r="D5" s="485"/>
      <c r="E5" s="485"/>
      <c r="F5" s="485"/>
      <c r="G5" s="426"/>
      <c r="H5" s="426"/>
      <c r="I5" s="426"/>
      <c r="J5" s="426"/>
      <c r="K5" s="426"/>
      <c r="L5" s="426"/>
      <c r="M5" s="426"/>
      <c r="N5" s="426"/>
      <c r="O5" s="426"/>
      <c r="P5" s="426"/>
      <c r="Q5" s="426"/>
      <c r="R5" s="426"/>
      <c r="S5" s="426"/>
    </row>
    <row r="6" spans="1:19" ht="80.25" customHeight="1" thickBot="1">
      <c r="A6" s="89"/>
      <c r="B6" s="487" t="s">
        <v>292</v>
      </c>
      <c r="C6" s="487"/>
      <c r="D6" s="487"/>
      <c r="E6" s="487"/>
      <c r="F6" s="487"/>
      <c r="G6" s="426"/>
      <c r="H6" s="426"/>
      <c r="I6" s="426"/>
      <c r="J6" s="426"/>
      <c r="K6" s="426"/>
      <c r="L6" s="426"/>
      <c r="M6" s="426"/>
      <c r="N6" s="426"/>
      <c r="O6" s="426"/>
      <c r="P6" s="426"/>
      <c r="Q6" s="426"/>
      <c r="R6" s="426"/>
      <c r="S6" s="426"/>
    </row>
    <row r="7" spans="1:19" ht="0.95" customHeight="1" thickBot="1">
      <c r="A7" s="89"/>
      <c r="B7" s="89"/>
      <c r="C7" s="89"/>
      <c r="D7" s="89"/>
      <c r="E7" s="89"/>
      <c r="F7" s="89"/>
      <c r="G7" s="89"/>
      <c r="H7" s="89"/>
      <c r="I7" s="89"/>
      <c r="J7" s="89"/>
      <c r="K7" s="89"/>
      <c r="L7" s="89"/>
      <c r="M7" s="89"/>
      <c r="N7" s="89"/>
      <c r="O7" s="89"/>
      <c r="P7" s="89"/>
      <c r="Q7" s="89"/>
      <c r="R7" s="89"/>
      <c r="S7" s="89"/>
    </row>
    <row r="8" spans="1:19" ht="30" customHeight="1" thickBot="1">
      <c r="A8" s="89"/>
      <c r="B8" s="114" t="s">
        <v>538</v>
      </c>
      <c r="C8" s="488" t="s">
        <v>538</v>
      </c>
      <c r="D8" s="488"/>
      <c r="E8" s="486" t="s">
        <v>539</v>
      </c>
      <c r="F8" s="486"/>
      <c r="G8" s="115"/>
      <c r="H8" s="115"/>
      <c r="I8" s="115"/>
      <c r="J8" s="115"/>
      <c r="K8" s="115"/>
      <c r="L8" s="115"/>
      <c r="M8" s="115"/>
      <c r="N8" s="115"/>
      <c r="O8" s="115"/>
      <c r="P8" s="115"/>
      <c r="Q8" s="417">
        <v>265915</v>
      </c>
      <c r="R8" s="417"/>
      <c r="S8" s="116">
        <v>265915</v>
      </c>
    </row>
    <row r="9" spans="1:19" ht="30" customHeight="1" thickBot="1">
      <c r="A9" s="89"/>
      <c r="B9" s="117"/>
      <c r="C9" s="482"/>
      <c r="D9" s="482"/>
      <c r="E9" s="486" t="s">
        <v>540</v>
      </c>
      <c r="F9" s="486"/>
      <c r="G9" s="115"/>
      <c r="H9" s="115"/>
      <c r="I9" s="115"/>
      <c r="J9" s="115"/>
      <c r="K9" s="115"/>
      <c r="L9" s="115"/>
      <c r="M9" s="115"/>
      <c r="N9" s="115"/>
      <c r="O9" s="115"/>
      <c r="P9" s="115"/>
      <c r="Q9" s="417">
        <v>10700</v>
      </c>
      <c r="R9" s="417"/>
      <c r="S9" s="116">
        <v>10700</v>
      </c>
    </row>
    <row r="10" spans="1:19" ht="30" customHeight="1" thickBot="1">
      <c r="A10" s="89"/>
      <c r="B10" s="117"/>
      <c r="C10" s="482"/>
      <c r="D10" s="482"/>
      <c r="E10" s="486" t="s">
        <v>541</v>
      </c>
      <c r="F10" s="486"/>
      <c r="G10" s="115"/>
      <c r="H10" s="115"/>
      <c r="I10" s="115"/>
      <c r="J10" s="115"/>
      <c r="K10" s="115"/>
      <c r="L10" s="115"/>
      <c r="M10" s="115"/>
      <c r="N10" s="115"/>
      <c r="O10" s="115"/>
      <c r="P10" s="115"/>
      <c r="Q10" s="417">
        <v>15031400</v>
      </c>
      <c r="R10" s="417"/>
      <c r="S10" s="116">
        <v>15031400</v>
      </c>
    </row>
    <row r="11" spans="1:19" ht="30" customHeight="1" thickBot="1">
      <c r="A11" s="89"/>
      <c r="B11" s="117"/>
      <c r="C11" s="482"/>
      <c r="D11" s="482"/>
      <c r="E11" s="486" t="s">
        <v>542</v>
      </c>
      <c r="F11" s="486"/>
      <c r="G11" s="115"/>
      <c r="H11" s="115"/>
      <c r="I11" s="115"/>
      <c r="J11" s="115"/>
      <c r="K11" s="115"/>
      <c r="L11" s="115"/>
      <c r="M11" s="115"/>
      <c r="N11" s="115"/>
      <c r="O11" s="115"/>
      <c r="P11" s="115"/>
      <c r="Q11" s="417">
        <v>2755200</v>
      </c>
      <c r="R11" s="417"/>
      <c r="S11" s="116">
        <v>2755200</v>
      </c>
    </row>
    <row r="12" spans="1:19" ht="30" customHeight="1" thickBot="1">
      <c r="A12" s="89"/>
      <c r="B12" s="117"/>
      <c r="C12" s="482"/>
      <c r="D12" s="482"/>
      <c r="E12" s="486" t="s">
        <v>543</v>
      </c>
      <c r="F12" s="486"/>
      <c r="G12" s="115"/>
      <c r="H12" s="115"/>
      <c r="I12" s="115"/>
      <c r="J12" s="115"/>
      <c r="K12" s="115"/>
      <c r="L12" s="115"/>
      <c r="M12" s="115"/>
      <c r="N12" s="115"/>
      <c r="O12" s="115"/>
      <c r="P12" s="115"/>
      <c r="Q12" s="417">
        <v>180000</v>
      </c>
      <c r="R12" s="417"/>
      <c r="S12" s="116">
        <v>180000</v>
      </c>
    </row>
    <row r="13" spans="1:19" ht="30" customHeight="1" thickBot="1">
      <c r="A13" s="89"/>
      <c r="B13" s="117"/>
      <c r="C13" s="482"/>
      <c r="D13" s="482"/>
      <c r="E13" s="486" t="s">
        <v>544</v>
      </c>
      <c r="F13" s="486"/>
      <c r="G13" s="115"/>
      <c r="H13" s="115"/>
      <c r="I13" s="115"/>
      <c r="J13" s="115"/>
      <c r="K13" s="115"/>
      <c r="L13" s="115"/>
      <c r="M13" s="115"/>
      <c r="N13" s="115"/>
      <c r="O13" s="115"/>
      <c r="P13" s="115"/>
      <c r="Q13" s="417">
        <v>200000</v>
      </c>
      <c r="R13" s="417"/>
      <c r="S13" s="116">
        <v>200000</v>
      </c>
    </row>
    <row r="14" spans="1:19" ht="30" customHeight="1" thickBot="1">
      <c r="A14" s="89"/>
      <c r="B14" s="117"/>
      <c r="C14" s="482"/>
      <c r="D14" s="482"/>
      <c r="E14" s="486" t="s">
        <v>545</v>
      </c>
      <c r="F14" s="486"/>
      <c r="G14" s="115"/>
      <c r="H14" s="115"/>
      <c r="I14" s="115"/>
      <c r="J14" s="115"/>
      <c r="K14" s="115"/>
      <c r="L14" s="115"/>
      <c r="M14" s="115"/>
      <c r="N14" s="115"/>
      <c r="O14" s="115"/>
      <c r="P14" s="115"/>
      <c r="Q14" s="417"/>
      <c r="R14" s="417"/>
      <c r="S14" s="116"/>
    </row>
    <row r="15" spans="1:19" ht="44.25" thickBot="1">
      <c r="A15" s="89"/>
      <c r="B15" s="117"/>
      <c r="C15" s="482"/>
      <c r="D15" s="482"/>
      <c r="E15" s="118"/>
      <c r="F15" s="120" t="s">
        <v>546</v>
      </c>
      <c r="G15" s="115"/>
      <c r="H15" s="115"/>
      <c r="I15" s="115"/>
      <c r="J15" s="115"/>
      <c r="K15" s="115"/>
      <c r="L15" s="115"/>
      <c r="M15" s="115"/>
      <c r="N15" s="115"/>
      <c r="O15" s="115"/>
      <c r="P15" s="115"/>
      <c r="Q15" s="417">
        <v>281104</v>
      </c>
      <c r="R15" s="417"/>
      <c r="S15" s="116">
        <v>281104</v>
      </c>
    </row>
    <row r="16" spans="1:19" ht="30" customHeight="1" thickBot="1">
      <c r="A16" s="89"/>
      <c r="B16" s="117"/>
      <c r="C16" s="482"/>
      <c r="D16" s="482"/>
      <c r="E16" s="118"/>
      <c r="F16" s="120" t="s">
        <v>547</v>
      </c>
      <c r="G16" s="115"/>
      <c r="H16" s="115"/>
      <c r="I16" s="115"/>
      <c r="J16" s="115"/>
      <c r="K16" s="115"/>
      <c r="L16" s="115"/>
      <c r="M16" s="115"/>
      <c r="N16" s="115"/>
      <c r="O16" s="115"/>
      <c r="P16" s="115"/>
      <c r="Q16" s="417">
        <v>5000</v>
      </c>
      <c r="R16" s="417"/>
      <c r="S16" s="116">
        <v>5000</v>
      </c>
    </row>
    <row r="17" spans="1:19" ht="30" customHeight="1" thickBot="1">
      <c r="A17" s="89"/>
      <c r="B17" s="117"/>
      <c r="C17" s="482"/>
      <c r="D17" s="482"/>
      <c r="E17" s="118"/>
      <c r="F17" s="120" t="s">
        <v>548</v>
      </c>
      <c r="G17" s="115"/>
      <c r="H17" s="115"/>
      <c r="I17" s="115"/>
      <c r="J17" s="115"/>
      <c r="K17" s="115"/>
      <c r="L17" s="115"/>
      <c r="M17" s="115"/>
      <c r="N17" s="115"/>
      <c r="O17" s="115"/>
      <c r="P17" s="115"/>
      <c r="Q17" s="417">
        <v>394896</v>
      </c>
      <c r="R17" s="417"/>
      <c r="S17" s="116">
        <v>394896</v>
      </c>
    </row>
    <row r="18" spans="1:19" ht="41.25" customHeight="1" thickBot="1">
      <c r="A18" s="89"/>
      <c r="B18" s="117"/>
      <c r="C18" s="482"/>
      <c r="D18" s="482"/>
      <c r="E18" s="118"/>
      <c r="F18" s="120" t="s">
        <v>549</v>
      </c>
      <c r="G18" s="115"/>
      <c r="H18" s="115"/>
      <c r="I18" s="115"/>
      <c r="J18" s="115"/>
      <c r="K18" s="115"/>
      <c r="L18" s="115"/>
      <c r="M18" s="115"/>
      <c r="N18" s="115"/>
      <c r="O18" s="115"/>
      <c r="P18" s="115"/>
      <c r="Q18" s="417">
        <v>230670</v>
      </c>
      <c r="R18" s="417"/>
      <c r="S18" s="116">
        <v>230670</v>
      </c>
    </row>
    <row r="19" spans="1:19" ht="42.75" customHeight="1" thickBot="1">
      <c r="A19" s="89"/>
      <c r="B19" s="114" t="s">
        <v>550</v>
      </c>
      <c r="C19" s="488" t="s">
        <v>551</v>
      </c>
      <c r="D19" s="488"/>
      <c r="E19" s="486" t="s">
        <v>552</v>
      </c>
      <c r="F19" s="486"/>
      <c r="G19" s="116">
        <v>604800</v>
      </c>
      <c r="H19" s="115"/>
      <c r="I19" s="115"/>
      <c r="J19" s="115"/>
      <c r="K19" s="115"/>
      <c r="L19" s="115"/>
      <c r="M19" s="115"/>
      <c r="N19" s="115"/>
      <c r="O19" s="115"/>
      <c r="P19" s="115"/>
      <c r="Q19" s="417"/>
      <c r="R19" s="417"/>
      <c r="S19" s="116">
        <v>604800</v>
      </c>
    </row>
    <row r="20" spans="1:19" ht="30" customHeight="1" thickBot="1">
      <c r="A20" s="89"/>
      <c r="B20" s="117"/>
      <c r="C20" s="482"/>
      <c r="D20" s="482"/>
      <c r="E20" s="486" t="s">
        <v>553</v>
      </c>
      <c r="F20" s="486"/>
      <c r="G20" s="116">
        <v>150000</v>
      </c>
      <c r="H20" s="115"/>
      <c r="I20" s="115"/>
      <c r="J20" s="115"/>
      <c r="K20" s="115"/>
      <c r="L20" s="115"/>
      <c r="M20" s="115"/>
      <c r="N20" s="115"/>
      <c r="O20" s="115"/>
      <c r="P20" s="115"/>
      <c r="Q20" s="417"/>
      <c r="R20" s="417"/>
      <c r="S20" s="116">
        <v>150000</v>
      </c>
    </row>
    <row r="21" spans="1:19" ht="30" customHeight="1" thickBot="1">
      <c r="A21" s="89"/>
      <c r="B21" s="117"/>
      <c r="C21" s="482"/>
      <c r="D21" s="482"/>
      <c r="E21" s="486" t="s">
        <v>554</v>
      </c>
      <c r="F21" s="486"/>
      <c r="G21" s="116">
        <v>150000</v>
      </c>
      <c r="H21" s="115"/>
      <c r="I21" s="115"/>
      <c r="J21" s="115"/>
      <c r="K21" s="115"/>
      <c r="L21" s="115"/>
      <c r="M21" s="115"/>
      <c r="N21" s="115"/>
      <c r="O21" s="115"/>
      <c r="P21" s="115"/>
      <c r="Q21" s="417"/>
      <c r="R21" s="417"/>
      <c r="S21" s="116">
        <v>150000</v>
      </c>
    </row>
    <row r="22" spans="1:19" ht="63.75" customHeight="1" thickBot="1">
      <c r="A22" s="89"/>
      <c r="B22" s="117"/>
      <c r="C22" s="482"/>
      <c r="D22" s="482"/>
      <c r="E22" s="486" t="s">
        <v>555</v>
      </c>
      <c r="F22" s="486"/>
      <c r="G22" s="116">
        <v>100800</v>
      </c>
      <c r="H22" s="115"/>
      <c r="I22" s="115"/>
      <c r="J22" s="115"/>
      <c r="K22" s="115"/>
      <c r="L22" s="115"/>
      <c r="M22" s="115"/>
      <c r="N22" s="115"/>
      <c r="O22" s="115"/>
      <c r="P22" s="115"/>
      <c r="Q22" s="417"/>
      <c r="R22" s="417"/>
      <c r="S22" s="116">
        <v>100800</v>
      </c>
    </row>
    <row r="23" spans="1:19" ht="66.75" customHeight="1" thickBot="1">
      <c r="A23" s="89"/>
      <c r="B23" s="117"/>
      <c r="C23" s="482"/>
      <c r="D23" s="482"/>
      <c r="E23" s="486" t="s">
        <v>556</v>
      </c>
      <c r="F23" s="486"/>
      <c r="G23" s="116">
        <v>1396800</v>
      </c>
      <c r="H23" s="115"/>
      <c r="I23" s="115"/>
      <c r="J23" s="115"/>
      <c r="K23" s="115"/>
      <c r="L23" s="115"/>
      <c r="M23" s="115"/>
      <c r="N23" s="115"/>
      <c r="O23" s="115"/>
      <c r="P23" s="115"/>
      <c r="Q23" s="417"/>
      <c r="R23" s="417"/>
      <c r="S23" s="116">
        <v>1396800</v>
      </c>
    </row>
    <row r="24" spans="1:19" ht="38.1" customHeight="1" thickBot="1">
      <c r="A24" s="89"/>
      <c r="B24" s="117"/>
      <c r="C24" s="488" t="s">
        <v>557</v>
      </c>
      <c r="D24" s="488"/>
      <c r="E24" s="486" t="s">
        <v>558</v>
      </c>
      <c r="F24" s="486"/>
      <c r="G24" s="116">
        <v>6564190</v>
      </c>
      <c r="H24" s="116">
        <v>652860</v>
      </c>
      <c r="I24" s="116">
        <v>4801500</v>
      </c>
      <c r="J24" s="116">
        <v>1208400</v>
      </c>
      <c r="K24" s="116">
        <v>654660</v>
      </c>
      <c r="L24" s="116">
        <v>254280</v>
      </c>
      <c r="M24" s="115"/>
      <c r="N24" s="115"/>
      <c r="O24" s="116">
        <v>1384723</v>
      </c>
      <c r="P24" s="116">
        <v>472260</v>
      </c>
      <c r="Q24" s="417"/>
      <c r="R24" s="417"/>
      <c r="S24" s="116">
        <v>15992873</v>
      </c>
    </row>
    <row r="25" spans="1:19" ht="45" customHeight="1" thickBot="1">
      <c r="A25" s="89"/>
      <c r="B25" s="117"/>
      <c r="C25" s="482"/>
      <c r="D25" s="482"/>
      <c r="E25" s="486" t="s">
        <v>559</v>
      </c>
      <c r="F25" s="486"/>
      <c r="G25" s="116">
        <v>7440</v>
      </c>
      <c r="H25" s="116">
        <v>10080</v>
      </c>
      <c r="I25" s="116"/>
      <c r="J25" s="116"/>
      <c r="K25" s="116"/>
      <c r="L25" s="116"/>
      <c r="M25" s="115"/>
      <c r="N25" s="115"/>
      <c r="O25" s="116"/>
      <c r="P25" s="116"/>
      <c r="Q25" s="417"/>
      <c r="R25" s="417"/>
      <c r="S25" s="116">
        <v>17520</v>
      </c>
    </row>
    <row r="26" spans="1:19" ht="30" customHeight="1" thickBot="1">
      <c r="A26" s="89"/>
      <c r="B26" s="117"/>
      <c r="C26" s="482"/>
      <c r="D26" s="482"/>
      <c r="E26" s="486" t="s">
        <v>560</v>
      </c>
      <c r="F26" s="486"/>
      <c r="G26" s="116">
        <v>312000</v>
      </c>
      <c r="H26" s="116"/>
      <c r="I26" s="116">
        <v>42000</v>
      </c>
      <c r="J26" s="116">
        <v>42000</v>
      </c>
      <c r="K26" s="116"/>
      <c r="L26" s="116"/>
      <c r="M26" s="115"/>
      <c r="N26" s="115"/>
      <c r="O26" s="116">
        <v>60000</v>
      </c>
      <c r="P26" s="116"/>
      <c r="Q26" s="417"/>
      <c r="R26" s="417"/>
      <c r="S26" s="116">
        <v>456000</v>
      </c>
    </row>
    <row r="27" spans="1:19" ht="30" customHeight="1" thickBot="1">
      <c r="A27" s="89"/>
      <c r="B27" s="117"/>
      <c r="C27" s="482"/>
      <c r="D27" s="482"/>
      <c r="E27" s="486" t="s">
        <v>561</v>
      </c>
      <c r="F27" s="486"/>
      <c r="G27" s="116"/>
      <c r="H27" s="116"/>
      <c r="I27" s="116">
        <v>520800</v>
      </c>
      <c r="J27" s="116"/>
      <c r="K27" s="116"/>
      <c r="L27" s="116"/>
      <c r="M27" s="115"/>
      <c r="N27" s="115"/>
      <c r="O27" s="116"/>
      <c r="P27" s="116"/>
      <c r="Q27" s="417"/>
      <c r="R27" s="417"/>
      <c r="S27" s="116">
        <v>520800</v>
      </c>
    </row>
    <row r="28" spans="1:19" ht="30" customHeight="1" thickBot="1">
      <c r="A28" s="89"/>
      <c r="B28" s="117"/>
      <c r="C28" s="482"/>
      <c r="D28" s="482"/>
      <c r="E28" s="486" t="s">
        <v>562</v>
      </c>
      <c r="F28" s="486"/>
      <c r="G28" s="116">
        <v>1582000</v>
      </c>
      <c r="H28" s="116">
        <v>226440</v>
      </c>
      <c r="I28" s="116">
        <v>1322800</v>
      </c>
      <c r="J28" s="116">
        <v>468940</v>
      </c>
      <c r="K28" s="116"/>
      <c r="L28" s="116">
        <v>1024200</v>
      </c>
      <c r="M28" s="115"/>
      <c r="N28" s="115"/>
      <c r="O28" s="116">
        <v>300480</v>
      </c>
      <c r="P28" s="116"/>
      <c r="Q28" s="417"/>
      <c r="R28" s="417"/>
      <c r="S28" s="116">
        <v>4924860</v>
      </c>
    </row>
    <row r="29" spans="1:19" ht="30" customHeight="1" thickBot="1">
      <c r="A29" s="89"/>
      <c r="B29" s="117"/>
      <c r="C29" s="482"/>
      <c r="D29" s="482"/>
      <c r="E29" s="486" t="s">
        <v>563</v>
      </c>
      <c r="F29" s="486"/>
      <c r="G29" s="116">
        <v>192000</v>
      </c>
      <c r="H29" s="116">
        <v>48000</v>
      </c>
      <c r="I29" s="116">
        <v>45420</v>
      </c>
      <c r="J29" s="116">
        <v>48000</v>
      </c>
      <c r="K29" s="116"/>
      <c r="L29" s="116">
        <v>180000</v>
      </c>
      <c r="M29" s="115"/>
      <c r="N29" s="115"/>
      <c r="O29" s="116">
        <v>24000</v>
      </c>
      <c r="P29" s="116"/>
      <c r="Q29" s="417"/>
      <c r="R29" s="417"/>
      <c r="S29" s="116">
        <v>537420</v>
      </c>
    </row>
    <row r="30" spans="1:19" ht="42.75" customHeight="1" thickBot="1">
      <c r="A30" s="89"/>
      <c r="B30" s="114" t="s">
        <v>564</v>
      </c>
      <c r="C30" s="488" t="s">
        <v>565</v>
      </c>
      <c r="D30" s="488"/>
      <c r="E30" s="486" t="s">
        <v>566</v>
      </c>
      <c r="F30" s="486"/>
      <c r="G30" s="116"/>
      <c r="H30" s="116"/>
      <c r="I30" s="116"/>
      <c r="J30" s="116"/>
      <c r="K30" s="116"/>
      <c r="L30" s="116"/>
      <c r="M30" s="115"/>
      <c r="N30" s="115"/>
      <c r="O30" s="116"/>
      <c r="P30" s="116"/>
      <c r="Q30" s="417"/>
      <c r="R30" s="417"/>
      <c r="S30" s="116"/>
    </row>
    <row r="31" spans="1:19" ht="30" customHeight="1" thickBot="1">
      <c r="A31" s="89"/>
      <c r="B31" s="117"/>
      <c r="C31" s="482"/>
      <c r="D31" s="482"/>
      <c r="E31" s="118"/>
      <c r="F31" s="120" t="s">
        <v>567</v>
      </c>
      <c r="G31" s="116">
        <v>200000</v>
      </c>
      <c r="H31" s="116"/>
      <c r="I31" s="116"/>
      <c r="J31" s="116"/>
      <c r="K31" s="116"/>
      <c r="L31" s="116"/>
      <c r="M31" s="115"/>
      <c r="N31" s="115"/>
      <c r="O31" s="116"/>
      <c r="P31" s="116"/>
      <c r="Q31" s="417"/>
      <c r="R31" s="417"/>
      <c r="S31" s="116">
        <v>200000</v>
      </c>
    </row>
    <row r="32" spans="1:19" ht="70.5" customHeight="1" thickBot="1">
      <c r="A32" s="89"/>
      <c r="B32" s="117"/>
      <c r="C32" s="482"/>
      <c r="D32" s="482"/>
      <c r="E32" s="118"/>
      <c r="F32" s="120" t="s">
        <v>568</v>
      </c>
      <c r="G32" s="116">
        <v>200000</v>
      </c>
      <c r="H32" s="116"/>
      <c r="I32" s="116"/>
      <c r="J32" s="116"/>
      <c r="K32" s="116"/>
      <c r="L32" s="116"/>
      <c r="M32" s="115"/>
      <c r="N32" s="115"/>
      <c r="O32" s="116"/>
      <c r="P32" s="116"/>
      <c r="Q32" s="417"/>
      <c r="R32" s="417"/>
      <c r="S32" s="116">
        <v>200000</v>
      </c>
    </row>
    <row r="33" spans="1:19" ht="36" customHeight="1" thickBot="1">
      <c r="A33" s="89"/>
      <c r="B33" s="117"/>
      <c r="C33" s="482"/>
      <c r="D33" s="482"/>
      <c r="E33" s="118"/>
      <c r="F33" s="120" t="s">
        <v>569</v>
      </c>
      <c r="G33" s="116"/>
      <c r="H33" s="116">
        <v>60000</v>
      </c>
      <c r="I33" s="116"/>
      <c r="J33" s="116"/>
      <c r="K33" s="116"/>
      <c r="L33" s="116"/>
      <c r="M33" s="115"/>
      <c r="N33" s="115"/>
      <c r="O33" s="116"/>
      <c r="P33" s="116"/>
      <c r="Q33" s="417"/>
      <c r="R33" s="417"/>
      <c r="S33" s="116">
        <v>60000</v>
      </c>
    </row>
    <row r="34" spans="1:19" ht="30" customHeight="1" thickBot="1">
      <c r="A34" s="89"/>
      <c r="B34" s="117"/>
      <c r="C34" s="482"/>
      <c r="D34" s="482"/>
      <c r="E34" s="118"/>
      <c r="F34" s="120" t="s">
        <v>570</v>
      </c>
      <c r="G34" s="116"/>
      <c r="H34" s="116"/>
      <c r="I34" s="116"/>
      <c r="J34" s="116">
        <v>72000</v>
      </c>
      <c r="K34" s="116"/>
      <c r="L34" s="116"/>
      <c r="M34" s="115"/>
      <c r="N34" s="115"/>
      <c r="O34" s="116"/>
      <c r="P34" s="116"/>
      <c r="Q34" s="417"/>
      <c r="R34" s="417"/>
      <c r="S34" s="116">
        <v>72000</v>
      </c>
    </row>
    <row r="35" spans="1:19" ht="30" customHeight="1" thickBot="1">
      <c r="A35" s="89"/>
      <c r="B35" s="117"/>
      <c r="C35" s="482"/>
      <c r="D35" s="482"/>
      <c r="E35" s="118"/>
      <c r="F35" s="120" t="s">
        <v>571</v>
      </c>
      <c r="G35" s="116">
        <v>10000</v>
      </c>
      <c r="H35" s="116"/>
      <c r="I35" s="116"/>
      <c r="J35" s="116"/>
      <c r="K35" s="116"/>
      <c r="L35" s="116"/>
      <c r="M35" s="115"/>
      <c r="N35" s="115"/>
      <c r="O35" s="116"/>
      <c r="P35" s="116"/>
      <c r="Q35" s="417"/>
      <c r="R35" s="417"/>
      <c r="S35" s="116">
        <v>10000</v>
      </c>
    </row>
    <row r="36" spans="1:19" ht="32.25" customHeight="1" thickBot="1">
      <c r="A36" s="89"/>
      <c r="B36" s="117"/>
      <c r="C36" s="482"/>
      <c r="D36" s="482"/>
      <c r="E36" s="118"/>
      <c r="F36" s="120" t="s">
        <v>572</v>
      </c>
      <c r="G36" s="116">
        <v>20000</v>
      </c>
      <c r="H36" s="116"/>
      <c r="I36" s="116"/>
      <c r="J36" s="116"/>
      <c r="K36" s="116"/>
      <c r="L36" s="116"/>
      <c r="M36" s="115"/>
      <c r="N36" s="115"/>
      <c r="O36" s="116"/>
      <c r="P36" s="116"/>
      <c r="Q36" s="417"/>
      <c r="R36" s="417"/>
      <c r="S36" s="116">
        <v>20000</v>
      </c>
    </row>
    <row r="37" spans="1:19" ht="30" customHeight="1" thickBot="1">
      <c r="A37" s="89"/>
      <c r="B37" s="117"/>
      <c r="C37" s="482"/>
      <c r="D37" s="482"/>
      <c r="E37" s="118"/>
      <c r="F37" s="120" t="s">
        <v>573</v>
      </c>
      <c r="G37" s="116">
        <v>400000</v>
      </c>
      <c r="H37" s="116"/>
      <c r="I37" s="116"/>
      <c r="J37" s="116"/>
      <c r="K37" s="116"/>
      <c r="L37" s="116"/>
      <c r="M37" s="115"/>
      <c r="N37" s="115"/>
      <c r="O37" s="116"/>
      <c r="P37" s="116"/>
      <c r="Q37" s="417"/>
      <c r="R37" s="417"/>
      <c r="S37" s="116">
        <v>400000</v>
      </c>
    </row>
    <row r="38" spans="1:19" ht="30" customHeight="1" thickBot="1">
      <c r="A38" s="89"/>
      <c r="B38" s="117"/>
      <c r="C38" s="482"/>
      <c r="D38" s="482"/>
      <c r="E38" s="486" t="s">
        <v>574</v>
      </c>
      <c r="F38" s="486"/>
      <c r="G38" s="116">
        <v>40000</v>
      </c>
      <c r="H38" s="116">
        <v>20000</v>
      </c>
      <c r="I38" s="116">
        <v>20000</v>
      </c>
      <c r="J38" s="116">
        <v>50000</v>
      </c>
      <c r="K38" s="116"/>
      <c r="L38" s="116"/>
      <c r="M38" s="115"/>
      <c r="N38" s="115"/>
      <c r="O38" s="116"/>
      <c r="P38" s="116"/>
      <c r="Q38" s="417"/>
      <c r="R38" s="417"/>
      <c r="S38" s="116">
        <v>130000</v>
      </c>
    </row>
    <row r="39" spans="1:19" ht="30" customHeight="1" thickBot="1">
      <c r="A39" s="89"/>
      <c r="B39" s="117"/>
      <c r="C39" s="482"/>
      <c r="D39" s="482"/>
      <c r="E39" s="486" t="s">
        <v>575</v>
      </c>
      <c r="F39" s="486"/>
      <c r="G39" s="116">
        <v>428000</v>
      </c>
      <c r="H39" s="116"/>
      <c r="I39" s="116">
        <v>72000</v>
      </c>
      <c r="J39" s="116">
        <v>48000</v>
      </c>
      <c r="K39" s="116"/>
      <c r="L39" s="116"/>
      <c r="M39" s="115"/>
      <c r="N39" s="115"/>
      <c r="O39" s="116">
        <v>5000</v>
      </c>
      <c r="P39" s="116"/>
      <c r="Q39" s="417"/>
      <c r="R39" s="417"/>
      <c r="S39" s="116">
        <v>553000</v>
      </c>
    </row>
    <row r="40" spans="1:19" ht="30" customHeight="1" thickBot="1">
      <c r="A40" s="89"/>
      <c r="B40" s="117"/>
      <c r="C40" s="482"/>
      <c r="D40" s="482"/>
      <c r="E40" s="486" t="s">
        <v>576</v>
      </c>
      <c r="F40" s="486"/>
      <c r="G40" s="116"/>
      <c r="H40" s="116"/>
      <c r="I40" s="116"/>
      <c r="J40" s="116"/>
      <c r="K40" s="116"/>
      <c r="L40" s="116"/>
      <c r="M40" s="115"/>
      <c r="N40" s="115"/>
      <c r="O40" s="116"/>
      <c r="P40" s="116"/>
      <c r="Q40" s="417"/>
      <c r="R40" s="417"/>
      <c r="S40" s="116"/>
    </row>
    <row r="41" spans="1:19" ht="46.5" customHeight="1" thickBot="1">
      <c r="A41" s="89"/>
      <c r="B41" s="117"/>
      <c r="C41" s="482"/>
      <c r="D41" s="482"/>
      <c r="E41" s="118"/>
      <c r="F41" s="120" t="s">
        <v>577</v>
      </c>
      <c r="G41" s="116">
        <v>135000</v>
      </c>
      <c r="H41" s="116"/>
      <c r="I41" s="116">
        <v>112000</v>
      </c>
      <c r="J41" s="116">
        <v>5000</v>
      </c>
      <c r="K41" s="116"/>
      <c r="L41" s="116"/>
      <c r="M41" s="115"/>
      <c r="N41" s="115"/>
      <c r="O41" s="116">
        <v>15000</v>
      </c>
      <c r="P41" s="116"/>
      <c r="Q41" s="417"/>
      <c r="R41" s="417"/>
      <c r="S41" s="116">
        <v>267000</v>
      </c>
    </row>
    <row r="42" spans="1:19" ht="30" customHeight="1" thickBot="1">
      <c r="A42" s="89"/>
      <c r="B42" s="117"/>
      <c r="C42" s="488" t="s">
        <v>578</v>
      </c>
      <c r="D42" s="488"/>
      <c r="E42" s="486" t="s">
        <v>579</v>
      </c>
      <c r="F42" s="486"/>
      <c r="G42" s="116"/>
      <c r="H42" s="116"/>
      <c r="I42" s="116"/>
      <c r="J42" s="116"/>
      <c r="K42" s="116"/>
      <c r="L42" s="116"/>
      <c r="M42" s="115"/>
      <c r="N42" s="115"/>
      <c r="O42" s="116"/>
      <c r="P42" s="116"/>
      <c r="Q42" s="417"/>
      <c r="R42" s="417"/>
      <c r="S42" s="116"/>
    </row>
    <row r="43" spans="1:19" ht="46.5" customHeight="1" thickBot="1">
      <c r="A43" s="89"/>
      <c r="B43" s="117"/>
      <c r="C43" s="482"/>
      <c r="D43" s="482"/>
      <c r="E43" s="118"/>
      <c r="F43" s="120" t="s">
        <v>580</v>
      </c>
      <c r="G43" s="116"/>
      <c r="H43" s="116"/>
      <c r="I43" s="116">
        <v>108000</v>
      </c>
      <c r="J43" s="116"/>
      <c r="K43" s="116"/>
      <c r="L43" s="116"/>
      <c r="M43" s="115"/>
      <c r="N43" s="115"/>
      <c r="O43" s="116"/>
      <c r="P43" s="116"/>
      <c r="Q43" s="417"/>
      <c r="R43" s="417"/>
      <c r="S43" s="116">
        <v>108000</v>
      </c>
    </row>
    <row r="44" spans="1:19" ht="42.75" customHeight="1" thickBot="1">
      <c r="A44" s="89"/>
      <c r="B44" s="117"/>
      <c r="C44" s="482"/>
      <c r="D44" s="482"/>
      <c r="E44" s="118"/>
      <c r="F44" s="120" t="s">
        <v>581</v>
      </c>
      <c r="G44" s="116"/>
      <c r="H44" s="116"/>
      <c r="I44" s="116">
        <v>108000</v>
      </c>
      <c r="J44" s="116"/>
      <c r="K44" s="116"/>
      <c r="L44" s="116"/>
      <c r="M44" s="115"/>
      <c r="N44" s="115"/>
      <c r="O44" s="116"/>
      <c r="P44" s="116"/>
      <c r="Q44" s="417"/>
      <c r="R44" s="417"/>
      <c r="S44" s="116">
        <v>108000</v>
      </c>
    </row>
    <row r="45" spans="1:19" ht="43.5" customHeight="1" thickBot="1">
      <c r="A45" s="89"/>
      <c r="B45" s="117"/>
      <c r="C45" s="482"/>
      <c r="D45" s="482"/>
      <c r="E45" s="118"/>
      <c r="F45" s="120" t="s">
        <v>582</v>
      </c>
      <c r="G45" s="116">
        <v>10000</v>
      </c>
      <c r="H45" s="116"/>
      <c r="I45" s="116"/>
      <c r="J45" s="116"/>
      <c r="K45" s="116"/>
      <c r="L45" s="116"/>
      <c r="M45" s="115"/>
      <c r="N45" s="115"/>
      <c r="O45" s="116"/>
      <c r="P45" s="116"/>
      <c r="Q45" s="417"/>
      <c r="R45" s="417"/>
      <c r="S45" s="116">
        <v>10000</v>
      </c>
    </row>
    <row r="46" spans="1:19" ht="70.5" customHeight="1" thickBot="1">
      <c r="A46" s="89"/>
      <c r="B46" s="117"/>
      <c r="C46" s="482"/>
      <c r="D46" s="482"/>
      <c r="E46" s="118"/>
      <c r="F46" s="120" t="s">
        <v>583</v>
      </c>
      <c r="G46" s="116">
        <v>10000</v>
      </c>
      <c r="H46" s="116"/>
      <c r="I46" s="116"/>
      <c r="J46" s="116"/>
      <c r="K46" s="116"/>
      <c r="L46" s="116"/>
      <c r="M46" s="115"/>
      <c r="N46" s="115"/>
      <c r="O46" s="116"/>
      <c r="P46" s="116"/>
      <c r="Q46" s="417"/>
      <c r="R46" s="417"/>
      <c r="S46" s="116">
        <v>10000</v>
      </c>
    </row>
    <row r="47" spans="1:19" ht="54" customHeight="1" thickBot="1">
      <c r="A47" s="89"/>
      <c r="B47" s="117"/>
      <c r="C47" s="482"/>
      <c r="D47" s="482"/>
      <c r="E47" s="118"/>
      <c r="F47" s="120" t="s">
        <v>584</v>
      </c>
      <c r="G47" s="116">
        <v>50000</v>
      </c>
      <c r="H47" s="116"/>
      <c r="I47" s="116"/>
      <c r="J47" s="116"/>
      <c r="K47" s="116"/>
      <c r="L47" s="116"/>
      <c r="M47" s="115"/>
      <c r="N47" s="115"/>
      <c r="O47" s="116"/>
      <c r="P47" s="116"/>
      <c r="Q47" s="417"/>
      <c r="R47" s="417"/>
      <c r="S47" s="116">
        <v>50000</v>
      </c>
    </row>
    <row r="48" spans="1:19" ht="30" customHeight="1" thickBot="1">
      <c r="A48" s="89"/>
      <c r="B48" s="117"/>
      <c r="C48" s="482"/>
      <c r="D48" s="482"/>
      <c r="E48" s="118"/>
      <c r="F48" s="120" t="s">
        <v>585</v>
      </c>
      <c r="G48" s="116">
        <v>100000</v>
      </c>
      <c r="H48" s="116"/>
      <c r="I48" s="116"/>
      <c r="J48" s="116"/>
      <c r="K48" s="116"/>
      <c r="L48" s="116"/>
      <c r="M48" s="115"/>
      <c r="N48" s="115"/>
      <c r="O48" s="116"/>
      <c r="P48" s="116"/>
      <c r="Q48" s="417"/>
      <c r="R48" s="417"/>
      <c r="S48" s="116">
        <v>100000</v>
      </c>
    </row>
    <row r="49" spans="1:19" ht="48.75" customHeight="1" thickBot="1">
      <c r="A49" s="89"/>
      <c r="B49" s="117"/>
      <c r="C49" s="482"/>
      <c r="D49" s="482"/>
      <c r="E49" s="118"/>
      <c r="F49" s="120" t="s">
        <v>586</v>
      </c>
      <c r="G49" s="116"/>
      <c r="H49" s="116"/>
      <c r="I49" s="116"/>
      <c r="J49" s="116"/>
      <c r="K49" s="116"/>
      <c r="L49" s="116">
        <v>216000</v>
      </c>
      <c r="M49" s="115"/>
      <c r="N49" s="115"/>
      <c r="O49" s="116"/>
      <c r="P49" s="116"/>
      <c r="Q49" s="417"/>
      <c r="R49" s="417"/>
      <c r="S49" s="116">
        <v>216000</v>
      </c>
    </row>
    <row r="50" spans="1:19" ht="38.1" customHeight="1" thickBot="1">
      <c r="A50" s="89"/>
      <c r="B50" s="117"/>
      <c r="C50" s="482"/>
      <c r="D50" s="482"/>
      <c r="E50" s="118"/>
      <c r="F50" s="120" t="s">
        <v>587</v>
      </c>
      <c r="G50" s="116"/>
      <c r="H50" s="116">
        <v>20000</v>
      </c>
      <c r="I50" s="116"/>
      <c r="J50" s="116"/>
      <c r="K50" s="116"/>
      <c r="L50" s="116"/>
      <c r="M50" s="115"/>
      <c r="N50" s="115"/>
      <c r="O50" s="116"/>
      <c r="P50" s="116"/>
      <c r="Q50" s="417"/>
      <c r="R50" s="417"/>
      <c r="S50" s="116">
        <v>20000</v>
      </c>
    </row>
    <row r="51" spans="1:19" ht="30" customHeight="1" thickBot="1">
      <c r="A51" s="89"/>
      <c r="B51" s="117"/>
      <c r="C51" s="482"/>
      <c r="D51" s="482"/>
      <c r="E51" s="118"/>
      <c r="F51" s="120" t="s">
        <v>588</v>
      </c>
      <c r="G51" s="116">
        <v>30000</v>
      </c>
      <c r="H51" s="116"/>
      <c r="I51" s="116">
        <v>30000</v>
      </c>
      <c r="J51" s="116">
        <v>40000</v>
      </c>
      <c r="K51" s="116"/>
      <c r="L51" s="116"/>
      <c r="M51" s="115"/>
      <c r="N51" s="115"/>
      <c r="O51" s="116"/>
      <c r="P51" s="116"/>
      <c r="Q51" s="417"/>
      <c r="R51" s="417"/>
      <c r="S51" s="116">
        <v>100000</v>
      </c>
    </row>
    <row r="52" spans="1:19" ht="30" customHeight="1" thickBot="1">
      <c r="A52" s="89"/>
      <c r="B52" s="117"/>
      <c r="C52" s="482"/>
      <c r="D52" s="482"/>
      <c r="E52" s="118"/>
      <c r="F52" s="120" t="s">
        <v>589</v>
      </c>
      <c r="G52" s="116">
        <v>50000</v>
      </c>
      <c r="H52" s="116"/>
      <c r="I52" s="116"/>
      <c r="J52" s="116"/>
      <c r="K52" s="116"/>
      <c r="L52" s="116"/>
      <c r="M52" s="115"/>
      <c r="N52" s="115"/>
      <c r="O52" s="116">
        <v>20000</v>
      </c>
      <c r="P52" s="116"/>
      <c r="Q52" s="417"/>
      <c r="R52" s="417"/>
      <c r="S52" s="116">
        <v>70000</v>
      </c>
    </row>
    <row r="53" spans="1:19" ht="45" customHeight="1" thickBot="1">
      <c r="A53" s="89"/>
      <c r="B53" s="117"/>
      <c r="C53" s="482"/>
      <c r="D53" s="482"/>
      <c r="E53" s="118"/>
      <c r="F53" s="120" t="s">
        <v>590</v>
      </c>
      <c r="G53" s="116">
        <v>20000</v>
      </c>
      <c r="H53" s="116"/>
      <c r="I53" s="116"/>
      <c r="J53" s="116"/>
      <c r="K53" s="116"/>
      <c r="L53" s="116"/>
      <c r="M53" s="115"/>
      <c r="N53" s="115"/>
      <c r="O53" s="116"/>
      <c r="P53" s="116"/>
      <c r="Q53" s="417"/>
      <c r="R53" s="417"/>
      <c r="S53" s="116">
        <v>20000</v>
      </c>
    </row>
    <row r="54" spans="1:19" ht="30" customHeight="1" thickBot="1">
      <c r="A54" s="89"/>
      <c r="B54" s="117"/>
      <c r="C54" s="482"/>
      <c r="D54" s="482"/>
      <c r="E54" s="118"/>
      <c r="F54" s="120" t="s">
        <v>591</v>
      </c>
      <c r="G54" s="116">
        <v>30000</v>
      </c>
      <c r="H54" s="116"/>
      <c r="I54" s="116"/>
      <c r="J54" s="116"/>
      <c r="K54" s="116"/>
      <c r="L54" s="116"/>
      <c r="M54" s="115"/>
      <c r="N54" s="115"/>
      <c r="O54" s="116"/>
      <c r="P54" s="116"/>
      <c r="Q54" s="417"/>
      <c r="R54" s="417"/>
      <c r="S54" s="116">
        <v>30000</v>
      </c>
    </row>
    <row r="55" spans="1:19" ht="86.1" customHeight="1" thickBot="1">
      <c r="A55" s="89"/>
      <c r="B55" s="117"/>
      <c r="C55" s="482"/>
      <c r="D55" s="482"/>
      <c r="E55" s="118"/>
      <c r="F55" s="120" t="s">
        <v>592</v>
      </c>
      <c r="G55" s="116">
        <v>108000</v>
      </c>
      <c r="H55" s="116"/>
      <c r="I55" s="116"/>
      <c r="J55" s="116"/>
      <c r="K55" s="116"/>
      <c r="L55" s="116"/>
      <c r="M55" s="115"/>
      <c r="N55" s="115"/>
      <c r="O55" s="116"/>
      <c r="P55" s="116"/>
      <c r="Q55" s="417"/>
      <c r="R55" s="417"/>
      <c r="S55" s="116">
        <v>108000</v>
      </c>
    </row>
    <row r="56" spans="1:19" ht="42.75" customHeight="1" thickBot="1">
      <c r="A56" s="89"/>
      <c r="B56" s="117"/>
      <c r="C56" s="482"/>
      <c r="D56" s="482"/>
      <c r="E56" s="118"/>
      <c r="F56" s="120" t="s">
        <v>593</v>
      </c>
      <c r="G56" s="116">
        <v>108000</v>
      </c>
      <c r="H56" s="116"/>
      <c r="I56" s="116"/>
      <c r="J56" s="116"/>
      <c r="K56" s="116"/>
      <c r="L56" s="116"/>
      <c r="M56" s="115"/>
      <c r="N56" s="115"/>
      <c r="O56" s="116"/>
      <c r="P56" s="116"/>
      <c r="Q56" s="417"/>
      <c r="R56" s="417"/>
      <c r="S56" s="116">
        <v>108000</v>
      </c>
    </row>
    <row r="57" spans="1:19" ht="63.75" customHeight="1" thickBot="1">
      <c r="A57" s="89"/>
      <c r="B57" s="117"/>
      <c r="C57" s="482"/>
      <c r="D57" s="482"/>
      <c r="E57" s="118"/>
      <c r="F57" s="120" t="s">
        <v>594</v>
      </c>
      <c r="G57" s="116"/>
      <c r="H57" s="116"/>
      <c r="I57" s="116"/>
      <c r="J57" s="116">
        <v>648000</v>
      </c>
      <c r="K57" s="116"/>
      <c r="L57" s="116"/>
      <c r="M57" s="115"/>
      <c r="N57" s="115"/>
      <c r="O57" s="116"/>
      <c r="P57" s="116"/>
      <c r="Q57" s="417"/>
      <c r="R57" s="417"/>
      <c r="S57" s="116">
        <v>648000</v>
      </c>
    </row>
    <row r="58" spans="1:19" ht="45" customHeight="1" thickBot="1">
      <c r="A58" s="89"/>
      <c r="B58" s="117"/>
      <c r="C58" s="482"/>
      <c r="D58" s="482"/>
      <c r="E58" s="118"/>
      <c r="F58" s="120" t="s">
        <v>595</v>
      </c>
      <c r="G58" s="116"/>
      <c r="H58" s="116"/>
      <c r="I58" s="116"/>
      <c r="J58" s="116">
        <v>108000</v>
      </c>
      <c r="K58" s="116"/>
      <c r="L58" s="116"/>
      <c r="M58" s="115"/>
      <c r="N58" s="115"/>
      <c r="O58" s="116"/>
      <c r="P58" s="116"/>
      <c r="Q58" s="417"/>
      <c r="R58" s="417"/>
      <c r="S58" s="116">
        <v>108000</v>
      </c>
    </row>
    <row r="59" spans="1:19" ht="42.75" customHeight="1" thickBot="1">
      <c r="A59" s="89"/>
      <c r="B59" s="117"/>
      <c r="C59" s="482"/>
      <c r="D59" s="482"/>
      <c r="E59" s="118"/>
      <c r="F59" s="120" t="s">
        <v>596</v>
      </c>
      <c r="G59" s="116">
        <v>108000</v>
      </c>
      <c r="H59" s="116"/>
      <c r="I59" s="116"/>
      <c r="J59" s="116"/>
      <c r="K59" s="116"/>
      <c r="L59" s="116"/>
      <c r="M59" s="115"/>
      <c r="N59" s="115"/>
      <c r="O59" s="116"/>
      <c r="P59" s="116"/>
      <c r="Q59" s="417"/>
      <c r="R59" s="417"/>
      <c r="S59" s="116">
        <v>108000</v>
      </c>
    </row>
    <row r="60" spans="1:19" ht="66.75" customHeight="1" thickBot="1">
      <c r="A60" s="89"/>
      <c r="B60" s="117"/>
      <c r="C60" s="482"/>
      <c r="D60" s="482"/>
      <c r="E60" s="118"/>
      <c r="F60" s="120" t="s">
        <v>597</v>
      </c>
      <c r="G60" s="116">
        <v>50000</v>
      </c>
      <c r="H60" s="116"/>
      <c r="I60" s="116"/>
      <c r="J60" s="116"/>
      <c r="K60" s="116"/>
      <c r="L60" s="116"/>
      <c r="M60" s="115"/>
      <c r="N60" s="115"/>
      <c r="O60" s="116"/>
      <c r="P60" s="116"/>
      <c r="Q60" s="417"/>
      <c r="R60" s="417"/>
      <c r="S60" s="116">
        <v>50000</v>
      </c>
    </row>
    <row r="61" spans="1:19" ht="66" thickBot="1">
      <c r="A61" s="89"/>
      <c r="B61" s="117"/>
      <c r="C61" s="482"/>
      <c r="D61" s="482"/>
      <c r="E61" s="118"/>
      <c r="F61" s="120" t="s">
        <v>598</v>
      </c>
      <c r="G61" s="116"/>
      <c r="H61" s="116">
        <v>15000</v>
      </c>
      <c r="I61" s="116"/>
      <c r="J61" s="116"/>
      <c r="K61" s="116"/>
      <c r="L61" s="116"/>
      <c r="M61" s="115"/>
      <c r="N61" s="115"/>
      <c r="O61" s="116"/>
      <c r="P61" s="116"/>
      <c r="Q61" s="417"/>
      <c r="R61" s="417"/>
      <c r="S61" s="116">
        <v>15000</v>
      </c>
    </row>
    <row r="62" spans="1:19" ht="61.5" customHeight="1" thickBot="1">
      <c r="A62" s="89"/>
      <c r="B62" s="117"/>
      <c r="C62" s="482"/>
      <c r="D62" s="482"/>
      <c r="E62" s="118"/>
      <c r="F62" s="120" t="s">
        <v>599</v>
      </c>
      <c r="G62" s="116">
        <v>30000</v>
      </c>
      <c r="H62" s="116"/>
      <c r="I62" s="116"/>
      <c r="J62" s="116"/>
      <c r="K62" s="116"/>
      <c r="L62" s="116"/>
      <c r="M62" s="115"/>
      <c r="N62" s="115"/>
      <c r="O62" s="116"/>
      <c r="P62" s="116"/>
      <c r="Q62" s="417"/>
      <c r="R62" s="417"/>
      <c r="S62" s="116">
        <v>30000</v>
      </c>
    </row>
    <row r="63" spans="1:19" ht="63.75" customHeight="1" thickBot="1">
      <c r="A63" s="89"/>
      <c r="B63" s="117"/>
      <c r="C63" s="482"/>
      <c r="D63" s="482"/>
      <c r="E63" s="118"/>
      <c r="F63" s="120" t="s">
        <v>600</v>
      </c>
      <c r="G63" s="116"/>
      <c r="H63" s="116"/>
      <c r="I63" s="116"/>
      <c r="J63" s="116">
        <v>32000</v>
      </c>
      <c r="K63" s="116"/>
      <c r="L63" s="116"/>
      <c r="M63" s="115"/>
      <c r="N63" s="115"/>
      <c r="O63" s="116"/>
      <c r="P63" s="116"/>
      <c r="Q63" s="417"/>
      <c r="R63" s="417"/>
      <c r="S63" s="116">
        <v>32000</v>
      </c>
    </row>
    <row r="64" spans="1:19" ht="46.5" customHeight="1" thickBot="1">
      <c r="A64" s="89"/>
      <c r="B64" s="117"/>
      <c r="C64" s="482"/>
      <c r="D64" s="482"/>
      <c r="E64" s="118"/>
      <c r="F64" s="120" t="s">
        <v>601</v>
      </c>
      <c r="G64" s="116"/>
      <c r="H64" s="116"/>
      <c r="I64" s="116"/>
      <c r="J64" s="116"/>
      <c r="K64" s="116"/>
      <c r="L64" s="116"/>
      <c r="M64" s="115"/>
      <c r="N64" s="115"/>
      <c r="O64" s="116">
        <v>10000</v>
      </c>
      <c r="P64" s="116"/>
      <c r="Q64" s="417"/>
      <c r="R64" s="417"/>
      <c r="S64" s="116">
        <v>10000</v>
      </c>
    </row>
    <row r="65" spans="1:19" ht="30" customHeight="1" thickBot="1">
      <c r="A65" s="89"/>
      <c r="B65" s="117"/>
      <c r="C65" s="482"/>
      <c r="D65" s="482"/>
      <c r="E65" s="118"/>
      <c r="F65" s="120" t="s">
        <v>602</v>
      </c>
      <c r="G65" s="116">
        <v>108000</v>
      </c>
      <c r="H65" s="116"/>
      <c r="I65" s="116"/>
      <c r="J65" s="116"/>
      <c r="K65" s="116"/>
      <c r="L65" s="116"/>
      <c r="M65" s="115"/>
      <c r="N65" s="115"/>
      <c r="O65" s="116"/>
      <c r="P65" s="116"/>
      <c r="Q65" s="417"/>
      <c r="R65" s="417"/>
      <c r="S65" s="116">
        <v>108000</v>
      </c>
    </row>
    <row r="66" spans="1:19" ht="30" customHeight="1" thickBot="1">
      <c r="A66" s="89"/>
      <c r="B66" s="117"/>
      <c r="C66" s="482"/>
      <c r="D66" s="482"/>
      <c r="E66" s="118"/>
      <c r="F66" s="120" t="s">
        <v>603</v>
      </c>
      <c r="G66" s="116"/>
      <c r="H66" s="116"/>
      <c r="I66" s="116"/>
      <c r="J66" s="116"/>
      <c r="K66" s="116"/>
      <c r="L66" s="116"/>
      <c r="M66" s="115"/>
      <c r="N66" s="115"/>
      <c r="O66" s="116">
        <v>20000</v>
      </c>
      <c r="P66" s="116"/>
      <c r="Q66" s="417"/>
      <c r="R66" s="417"/>
      <c r="S66" s="116">
        <v>20000</v>
      </c>
    </row>
    <row r="67" spans="1:19" ht="30" customHeight="1" thickBot="1">
      <c r="A67" s="89"/>
      <c r="B67" s="117"/>
      <c r="C67" s="482"/>
      <c r="D67" s="482"/>
      <c r="E67" s="486" t="s">
        <v>604</v>
      </c>
      <c r="F67" s="486"/>
      <c r="G67" s="116"/>
      <c r="H67" s="116"/>
      <c r="I67" s="116"/>
      <c r="J67" s="116"/>
      <c r="K67" s="116"/>
      <c r="L67" s="116"/>
      <c r="M67" s="115"/>
      <c r="N67" s="115"/>
      <c r="O67" s="116"/>
      <c r="P67" s="116"/>
      <c r="Q67" s="417"/>
      <c r="R67" s="417"/>
      <c r="S67" s="116"/>
    </row>
    <row r="68" spans="1:19" ht="30" customHeight="1" thickBot="1">
      <c r="A68" s="89"/>
      <c r="B68" s="117"/>
      <c r="C68" s="482"/>
      <c r="D68" s="482"/>
      <c r="E68" s="118"/>
      <c r="F68" s="120" t="s">
        <v>605</v>
      </c>
      <c r="G68" s="116">
        <v>20000</v>
      </c>
      <c r="H68" s="116"/>
      <c r="I68" s="116"/>
      <c r="J68" s="116"/>
      <c r="K68" s="116"/>
      <c r="L68" s="116"/>
      <c r="M68" s="115"/>
      <c r="N68" s="115"/>
      <c r="O68" s="116"/>
      <c r="P68" s="116"/>
      <c r="Q68" s="417"/>
      <c r="R68" s="417"/>
      <c r="S68" s="116">
        <v>20000</v>
      </c>
    </row>
    <row r="69" spans="1:19" ht="30" customHeight="1" thickBot="1">
      <c r="A69" s="89"/>
      <c r="B69" s="117"/>
      <c r="C69" s="482"/>
      <c r="D69" s="482"/>
      <c r="E69" s="118"/>
      <c r="F69" s="120" t="s">
        <v>606</v>
      </c>
      <c r="G69" s="116">
        <v>30000</v>
      </c>
      <c r="H69" s="116">
        <v>20000</v>
      </c>
      <c r="I69" s="116">
        <v>10000</v>
      </c>
      <c r="J69" s="116"/>
      <c r="K69" s="116"/>
      <c r="L69" s="116"/>
      <c r="M69" s="115"/>
      <c r="N69" s="115"/>
      <c r="O69" s="116"/>
      <c r="P69" s="116"/>
      <c r="Q69" s="417"/>
      <c r="R69" s="417"/>
      <c r="S69" s="116">
        <v>60000</v>
      </c>
    </row>
    <row r="70" spans="1:19" ht="42.75" customHeight="1" thickBot="1">
      <c r="A70" s="89"/>
      <c r="B70" s="117"/>
      <c r="C70" s="482"/>
      <c r="D70" s="482"/>
      <c r="E70" s="486" t="s">
        <v>607</v>
      </c>
      <c r="F70" s="486"/>
      <c r="G70" s="116"/>
      <c r="H70" s="116"/>
      <c r="I70" s="116"/>
      <c r="J70" s="116"/>
      <c r="K70" s="116"/>
      <c r="L70" s="116"/>
      <c r="M70" s="115"/>
      <c r="N70" s="115"/>
      <c r="O70" s="116"/>
      <c r="P70" s="116"/>
      <c r="Q70" s="417"/>
      <c r="R70" s="417"/>
      <c r="S70" s="116"/>
    </row>
    <row r="71" spans="1:19" ht="42.75" customHeight="1" thickBot="1">
      <c r="A71" s="89"/>
      <c r="B71" s="117"/>
      <c r="C71" s="482"/>
      <c r="D71" s="482"/>
      <c r="E71" s="118"/>
      <c r="F71" s="120" t="s">
        <v>608</v>
      </c>
      <c r="G71" s="116"/>
      <c r="H71" s="116"/>
      <c r="I71" s="116">
        <v>1455300</v>
      </c>
      <c r="J71" s="116"/>
      <c r="K71" s="116"/>
      <c r="L71" s="116"/>
      <c r="M71" s="115"/>
      <c r="N71" s="115"/>
      <c r="O71" s="116"/>
      <c r="P71" s="116"/>
      <c r="Q71" s="417"/>
      <c r="R71" s="417"/>
      <c r="S71" s="116">
        <v>1455300</v>
      </c>
    </row>
    <row r="72" spans="1:19" ht="43.5" customHeight="1" thickBot="1">
      <c r="A72" s="89"/>
      <c r="B72" s="117"/>
      <c r="C72" s="482"/>
      <c r="D72" s="482"/>
      <c r="E72" s="118"/>
      <c r="F72" s="120" t="s">
        <v>609</v>
      </c>
      <c r="G72" s="116"/>
      <c r="H72" s="116"/>
      <c r="I72" s="116">
        <v>498775</v>
      </c>
      <c r="J72" s="116"/>
      <c r="K72" s="116"/>
      <c r="L72" s="116"/>
      <c r="M72" s="115"/>
      <c r="N72" s="115"/>
      <c r="O72" s="116"/>
      <c r="P72" s="116"/>
      <c r="Q72" s="417"/>
      <c r="R72" s="417"/>
      <c r="S72" s="116">
        <v>498775</v>
      </c>
    </row>
    <row r="73" spans="1:19" ht="30" customHeight="1" thickBot="1">
      <c r="A73" s="89"/>
      <c r="B73" s="117"/>
      <c r="C73" s="482"/>
      <c r="D73" s="482"/>
      <c r="E73" s="118"/>
      <c r="F73" s="120" t="s">
        <v>610</v>
      </c>
      <c r="G73" s="116">
        <v>438000</v>
      </c>
      <c r="H73" s="116"/>
      <c r="I73" s="116"/>
      <c r="J73" s="116"/>
      <c r="K73" s="116"/>
      <c r="L73" s="116"/>
      <c r="M73" s="115"/>
      <c r="N73" s="115"/>
      <c r="O73" s="116"/>
      <c r="P73" s="116"/>
      <c r="Q73" s="417"/>
      <c r="R73" s="417"/>
      <c r="S73" s="116">
        <v>438000</v>
      </c>
    </row>
    <row r="74" spans="1:19" ht="30" customHeight="1" thickBot="1">
      <c r="A74" s="89"/>
      <c r="B74" s="117"/>
      <c r="C74" s="482"/>
      <c r="D74" s="482"/>
      <c r="E74" s="118"/>
      <c r="F74" s="120" t="s">
        <v>611</v>
      </c>
      <c r="G74" s="116">
        <v>138000</v>
      </c>
      <c r="H74" s="116">
        <v>10000</v>
      </c>
      <c r="I74" s="116">
        <v>30000</v>
      </c>
      <c r="J74" s="116">
        <v>20000</v>
      </c>
      <c r="K74" s="116"/>
      <c r="L74" s="116"/>
      <c r="M74" s="115"/>
      <c r="N74" s="115"/>
      <c r="O74" s="116">
        <v>10000</v>
      </c>
      <c r="P74" s="116"/>
      <c r="Q74" s="417"/>
      <c r="R74" s="417"/>
      <c r="S74" s="116">
        <v>208000</v>
      </c>
    </row>
    <row r="75" spans="1:19" ht="54" customHeight="1" thickBot="1">
      <c r="A75" s="89"/>
      <c r="B75" s="117"/>
      <c r="C75" s="482"/>
      <c r="D75" s="482"/>
      <c r="E75" s="118"/>
      <c r="F75" s="120" t="s">
        <v>612</v>
      </c>
      <c r="G75" s="116">
        <v>80000</v>
      </c>
      <c r="H75" s="116"/>
      <c r="I75" s="116"/>
      <c r="J75" s="116"/>
      <c r="K75" s="116"/>
      <c r="L75" s="116"/>
      <c r="M75" s="115"/>
      <c r="N75" s="115"/>
      <c r="O75" s="116"/>
      <c r="P75" s="116"/>
      <c r="Q75" s="417"/>
      <c r="R75" s="417"/>
      <c r="S75" s="116">
        <v>80000</v>
      </c>
    </row>
    <row r="76" spans="1:19" ht="43.5" customHeight="1" thickBot="1">
      <c r="A76" s="89"/>
      <c r="B76" s="117"/>
      <c r="C76" s="482"/>
      <c r="D76" s="482"/>
      <c r="E76" s="118"/>
      <c r="F76" s="120" t="s">
        <v>613</v>
      </c>
      <c r="G76" s="116"/>
      <c r="H76" s="116"/>
      <c r="I76" s="116"/>
      <c r="J76" s="116"/>
      <c r="K76" s="116"/>
      <c r="L76" s="116">
        <v>380000</v>
      </c>
      <c r="M76" s="115"/>
      <c r="N76" s="115"/>
      <c r="O76" s="116"/>
      <c r="P76" s="116"/>
      <c r="Q76" s="417"/>
      <c r="R76" s="417"/>
      <c r="S76" s="116">
        <v>380000</v>
      </c>
    </row>
    <row r="77" spans="1:19" ht="30" customHeight="1" thickBot="1">
      <c r="A77" s="89"/>
      <c r="B77" s="117"/>
      <c r="C77" s="482"/>
      <c r="D77" s="482"/>
      <c r="E77" s="118"/>
      <c r="F77" s="120" t="s">
        <v>614</v>
      </c>
      <c r="G77" s="116">
        <v>192000</v>
      </c>
      <c r="H77" s="116"/>
      <c r="I77" s="116">
        <v>50000</v>
      </c>
      <c r="J77" s="116">
        <v>40000</v>
      </c>
      <c r="K77" s="116"/>
      <c r="L77" s="116"/>
      <c r="M77" s="115"/>
      <c r="N77" s="115"/>
      <c r="O77" s="116">
        <v>10000</v>
      </c>
      <c r="P77" s="116"/>
      <c r="Q77" s="417"/>
      <c r="R77" s="417"/>
      <c r="S77" s="116">
        <v>292000</v>
      </c>
    </row>
    <row r="78" spans="1:19" ht="38.1" customHeight="1" thickBot="1">
      <c r="A78" s="89"/>
      <c r="B78" s="117"/>
      <c r="C78" s="482"/>
      <c r="D78" s="482"/>
      <c r="E78" s="118"/>
      <c r="F78" s="120" t="s">
        <v>615</v>
      </c>
      <c r="G78" s="116"/>
      <c r="H78" s="116"/>
      <c r="I78" s="116"/>
      <c r="J78" s="116"/>
      <c r="K78" s="116"/>
      <c r="L78" s="116"/>
      <c r="M78" s="115"/>
      <c r="N78" s="116">
        <v>250000</v>
      </c>
      <c r="O78" s="116"/>
      <c r="P78" s="116"/>
      <c r="Q78" s="417"/>
      <c r="R78" s="417"/>
      <c r="S78" s="116">
        <v>250000</v>
      </c>
    </row>
    <row r="79" spans="1:19" ht="41.25" customHeight="1" thickBot="1">
      <c r="A79" s="89"/>
      <c r="B79" s="117"/>
      <c r="C79" s="482"/>
      <c r="D79" s="482"/>
      <c r="E79" s="118"/>
      <c r="F79" s="120" t="s">
        <v>616</v>
      </c>
      <c r="G79" s="116"/>
      <c r="H79" s="116"/>
      <c r="I79" s="116"/>
      <c r="J79" s="116">
        <v>10000</v>
      </c>
      <c r="K79" s="116"/>
      <c r="L79" s="116"/>
      <c r="M79" s="115"/>
      <c r="N79" s="116"/>
      <c r="O79" s="116"/>
      <c r="P79" s="116"/>
      <c r="Q79" s="417"/>
      <c r="R79" s="417"/>
      <c r="S79" s="116">
        <v>10000</v>
      </c>
    </row>
    <row r="80" spans="1:19" ht="69.95" customHeight="1" thickBot="1">
      <c r="A80" s="89"/>
      <c r="B80" s="117"/>
      <c r="C80" s="482"/>
      <c r="D80" s="482"/>
      <c r="E80" s="118"/>
      <c r="F80" s="120" t="s">
        <v>723</v>
      </c>
      <c r="G80" s="116"/>
      <c r="H80" s="116"/>
      <c r="I80" s="116"/>
      <c r="J80" s="116"/>
      <c r="K80" s="116"/>
      <c r="L80" s="116"/>
      <c r="M80" s="115"/>
      <c r="N80" s="116"/>
      <c r="O80" s="116"/>
      <c r="P80" s="116">
        <v>30000</v>
      </c>
      <c r="Q80" s="417"/>
      <c r="R80" s="417"/>
      <c r="S80" s="116">
        <v>30000</v>
      </c>
    </row>
    <row r="81" spans="1:19" ht="38.1" customHeight="1" thickBot="1">
      <c r="A81" s="89"/>
      <c r="B81" s="117"/>
      <c r="C81" s="482"/>
      <c r="D81" s="482"/>
      <c r="E81" s="118"/>
      <c r="F81" s="120" t="s">
        <v>617</v>
      </c>
      <c r="G81" s="116"/>
      <c r="H81" s="116"/>
      <c r="I81" s="116"/>
      <c r="J81" s="116">
        <v>30000</v>
      </c>
      <c r="K81" s="116"/>
      <c r="L81" s="116"/>
      <c r="M81" s="115"/>
      <c r="N81" s="116"/>
      <c r="O81" s="116"/>
      <c r="P81" s="116"/>
      <c r="Q81" s="417"/>
      <c r="R81" s="417"/>
      <c r="S81" s="116">
        <v>30000</v>
      </c>
    </row>
    <row r="82" spans="1:19" ht="30" customHeight="1" thickBot="1">
      <c r="A82" s="89"/>
      <c r="B82" s="117"/>
      <c r="C82" s="482"/>
      <c r="D82" s="482"/>
      <c r="E82" s="118"/>
      <c r="F82" s="120" t="s">
        <v>618</v>
      </c>
      <c r="G82" s="116"/>
      <c r="H82" s="116"/>
      <c r="I82" s="116"/>
      <c r="J82" s="116"/>
      <c r="K82" s="116"/>
      <c r="L82" s="116">
        <v>20000</v>
      </c>
      <c r="M82" s="115"/>
      <c r="N82" s="116"/>
      <c r="O82" s="116"/>
      <c r="P82" s="116"/>
      <c r="Q82" s="417"/>
      <c r="R82" s="417"/>
      <c r="S82" s="116">
        <v>20000</v>
      </c>
    </row>
    <row r="83" spans="1:19" ht="30" customHeight="1" thickBot="1">
      <c r="A83" s="89"/>
      <c r="B83" s="117"/>
      <c r="C83" s="482"/>
      <c r="D83" s="482"/>
      <c r="E83" s="118"/>
      <c r="F83" s="120" t="s">
        <v>619</v>
      </c>
      <c r="G83" s="116"/>
      <c r="H83" s="116"/>
      <c r="I83" s="116"/>
      <c r="J83" s="116"/>
      <c r="K83" s="116"/>
      <c r="L83" s="116">
        <v>30000</v>
      </c>
      <c r="M83" s="115"/>
      <c r="N83" s="116"/>
      <c r="O83" s="116"/>
      <c r="P83" s="116"/>
      <c r="Q83" s="417"/>
      <c r="R83" s="417"/>
      <c r="S83" s="116">
        <v>30000</v>
      </c>
    </row>
    <row r="84" spans="1:19" ht="45" customHeight="1" thickBot="1">
      <c r="A84" s="89"/>
      <c r="B84" s="117"/>
      <c r="C84" s="482"/>
      <c r="D84" s="482"/>
      <c r="E84" s="118"/>
      <c r="F84" s="120" t="s">
        <v>620</v>
      </c>
      <c r="G84" s="116"/>
      <c r="H84" s="116"/>
      <c r="I84" s="116"/>
      <c r="J84" s="116"/>
      <c r="K84" s="116"/>
      <c r="L84" s="116"/>
      <c r="M84" s="115"/>
      <c r="N84" s="116"/>
      <c r="O84" s="116"/>
      <c r="P84" s="116">
        <v>25000</v>
      </c>
      <c r="Q84" s="417"/>
      <c r="R84" s="417"/>
      <c r="S84" s="116">
        <v>25000</v>
      </c>
    </row>
    <row r="85" spans="1:19" ht="46.5" customHeight="1" thickBot="1">
      <c r="A85" s="89"/>
      <c r="B85" s="117"/>
      <c r="C85" s="482"/>
      <c r="D85" s="482"/>
      <c r="E85" s="118"/>
      <c r="F85" s="120" t="s">
        <v>621</v>
      </c>
      <c r="G85" s="116"/>
      <c r="H85" s="116">
        <v>40000</v>
      </c>
      <c r="I85" s="116"/>
      <c r="J85" s="116"/>
      <c r="K85" s="116"/>
      <c r="L85" s="116"/>
      <c r="M85" s="115"/>
      <c r="N85" s="116"/>
      <c r="O85" s="116"/>
      <c r="P85" s="116"/>
      <c r="Q85" s="417"/>
      <c r="R85" s="417"/>
      <c r="S85" s="116">
        <v>40000</v>
      </c>
    </row>
    <row r="86" spans="1:19" ht="46.5" customHeight="1" thickBot="1">
      <c r="A86" s="89"/>
      <c r="B86" s="117"/>
      <c r="C86" s="482"/>
      <c r="D86" s="482"/>
      <c r="E86" s="118"/>
      <c r="F86" s="120" t="s">
        <v>622</v>
      </c>
      <c r="G86" s="116">
        <v>150000</v>
      </c>
      <c r="H86" s="116"/>
      <c r="I86" s="116"/>
      <c r="J86" s="116"/>
      <c r="K86" s="116"/>
      <c r="L86" s="116"/>
      <c r="M86" s="115"/>
      <c r="N86" s="116"/>
      <c r="O86" s="116"/>
      <c r="P86" s="116"/>
      <c r="Q86" s="417"/>
      <c r="R86" s="417"/>
      <c r="S86" s="116">
        <v>150000</v>
      </c>
    </row>
    <row r="87" spans="1:19" ht="66.75" customHeight="1" thickBot="1">
      <c r="A87" s="89"/>
      <c r="B87" s="117"/>
      <c r="C87" s="482"/>
      <c r="D87" s="482"/>
      <c r="E87" s="118"/>
      <c r="F87" s="120" t="s">
        <v>623</v>
      </c>
      <c r="G87" s="116"/>
      <c r="H87" s="116">
        <v>30000</v>
      </c>
      <c r="I87" s="116"/>
      <c r="J87" s="116"/>
      <c r="K87" s="116"/>
      <c r="L87" s="116"/>
      <c r="M87" s="115"/>
      <c r="N87" s="116"/>
      <c r="O87" s="116"/>
      <c r="P87" s="116"/>
      <c r="Q87" s="417"/>
      <c r="R87" s="417"/>
      <c r="S87" s="116">
        <v>30000</v>
      </c>
    </row>
    <row r="88" spans="1:19" ht="43.5" customHeight="1" thickBot="1">
      <c r="A88" s="89"/>
      <c r="B88" s="117"/>
      <c r="C88" s="482"/>
      <c r="D88" s="482"/>
      <c r="E88" s="118"/>
      <c r="F88" s="120" t="s">
        <v>624</v>
      </c>
      <c r="G88" s="116"/>
      <c r="H88" s="116">
        <v>80000</v>
      </c>
      <c r="I88" s="116"/>
      <c r="J88" s="116"/>
      <c r="K88" s="116"/>
      <c r="L88" s="116"/>
      <c r="M88" s="115"/>
      <c r="N88" s="116"/>
      <c r="O88" s="116"/>
      <c r="P88" s="116"/>
      <c r="Q88" s="417"/>
      <c r="R88" s="417"/>
      <c r="S88" s="116">
        <v>80000</v>
      </c>
    </row>
    <row r="89" spans="1:19" ht="44.25" thickBot="1">
      <c r="A89" s="89"/>
      <c r="B89" s="117"/>
      <c r="C89" s="482"/>
      <c r="D89" s="482"/>
      <c r="E89" s="118"/>
      <c r="F89" s="120" t="s">
        <v>625</v>
      </c>
      <c r="G89" s="116">
        <v>50000</v>
      </c>
      <c r="H89" s="116"/>
      <c r="I89" s="116"/>
      <c r="J89" s="116"/>
      <c r="K89" s="116"/>
      <c r="L89" s="116"/>
      <c r="M89" s="115"/>
      <c r="N89" s="116"/>
      <c r="O89" s="116"/>
      <c r="P89" s="116"/>
      <c r="Q89" s="417"/>
      <c r="R89" s="417"/>
      <c r="S89" s="116">
        <v>50000</v>
      </c>
    </row>
    <row r="90" spans="1:19" ht="43.5" customHeight="1" thickBot="1">
      <c r="A90" s="89"/>
      <c r="B90" s="117"/>
      <c r="C90" s="482"/>
      <c r="D90" s="482"/>
      <c r="E90" s="118"/>
      <c r="F90" s="120" t="s">
        <v>626</v>
      </c>
      <c r="G90" s="116"/>
      <c r="H90" s="116"/>
      <c r="I90" s="116"/>
      <c r="J90" s="116">
        <v>20000</v>
      </c>
      <c r="K90" s="116"/>
      <c r="L90" s="116"/>
      <c r="M90" s="115"/>
      <c r="N90" s="116"/>
      <c r="O90" s="116"/>
      <c r="P90" s="116"/>
      <c r="Q90" s="417"/>
      <c r="R90" s="417"/>
      <c r="S90" s="116">
        <v>20000</v>
      </c>
    </row>
    <row r="91" spans="1:19" ht="33.75" customHeight="1" thickBot="1">
      <c r="A91" s="89"/>
      <c r="B91" s="117"/>
      <c r="C91" s="482"/>
      <c r="D91" s="482"/>
      <c r="E91" s="118"/>
      <c r="F91" s="120" t="s">
        <v>724</v>
      </c>
      <c r="G91" s="116"/>
      <c r="H91" s="116"/>
      <c r="I91" s="116"/>
      <c r="J91" s="116"/>
      <c r="K91" s="116"/>
      <c r="L91" s="116"/>
      <c r="M91" s="115"/>
      <c r="N91" s="116"/>
      <c r="O91" s="116"/>
      <c r="P91" s="116">
        <v>30000</v>
      </c>
      <c r="Q91" s="417"/>
      <c r="R91" s="417"/>
      <c r="S91" s="116">
        <v>30000</v>
      </c>
    </row>
    <row r="92" spans="1:19" ht="41.25" customHeight="1" thickBot="1">
      <c r="A92" s="89"/>
      <c r="B92" s="117"/>
      <c r="C92" s="482"/>
      <c r="D92" s="482"/>
      <c r="E92" s="118"/>
      <c r="F92" s="120" t="s">
        <v>627</v>
      </c>
      <c r="G92" s="116"/>
      <c r="H92" s="116"/>
      <c r="I92" s="116"/>
      <c r="J92" s="116"/>
      <c r="K92" s="116"/>
      <c r="L92" s="116"/>
      <c r="M92" s="116">
        <v>40000</v>
      </c>
      <c r="N92" s="116"/>
      <c r="O92" s="116"/>
      <c r="P92" s="116"/>
      <c r="Q92" s="417"/>
      <c r="R92" s="417"/>
      <c r="S92" s="116">
        <v>40000</v>
      </c>
    </row>
    <row r="93" spans="1:19" ht="32.25" customHeight="1" thickBot="1">
      <c r="A93" s="89"/>
      <c r="B93" s="117"/>
      <c r="C93" s="482"/>
      <c r="D93" s="482"/>
      <c r="E93" s="118"/>
      <c r="F93" s="120" t="s">
        <v>628</v>
      </c>
      <c r="G93" s="116"/>
      <c r="H93" s="116">
        <v>20000</v>
      </c>
      <c r="I93" s="116"/>
      <c r="J93" s="116"/>
      <c r="K93" s="116"/>
      <c r="L93" s="116"/>
      <c r="M93" s="116"/>
      <c r="N93" s="116"/>
      <c r="O93" s="116"/>
      <c r="P93" s="116"/>
      <c r="Q93" s="417"/>
      <c r="R93" s="417"/>
      <c r="S93" s="116">
        <v>20000</v>
      </c>
    </row>
    <row r="94" spans="1:19" ht="31.5" customHeight="1" thickBot="1">
      <c r="A94" s="89"/>
      <c r="B94" s="117"/>
      <c r="C94" s="482"/>
      <c r="D94" s="482"/>
      <c r="E94" s="118"/>
      <c r="F94" s="120" t="s">
        <v>629</v>
      </c>
      <c r="G94" s="116"/>
      <c r="H94" s="116"/>
      <c r="I94" s="116"/>
      <c r="J94" s="116">
        <v>100000</v>
      </c>
      <c r="K94" s="116"/>
      <c r="L94" s="116"/>
      <c r="M94" s="116"/>
      <c r="N94" s="116"/>
      <c r="O94" s="116"/>
      <c r="P94" s="116"/>
      <c r="Q94" s="417"/>
      <c r="R94" s="417"/>
      <c r="S94" s="116">
        <v>100000</v>
      </c>
    </row>
    <row r="95" spans="1:19" ht="30" customHeight="1" thickBot="1">
      <c r="A95" s="89"/>
      <c r="B95" s="117"/>
      <c r="C95" s="482"/>
      <c r="D95" s="482"/>
      <c r="E95" s="118"/>
      <c r="F95" s="120" t="s">
        <v>630</v>
      </c>
      <c r="G95" s="116"/>
      <c r="H95" s="116"/>
      <c r="I95" s="116"/>
      <c r="J95" s="116">
        <v>5000</v>
      </c>
      <c r="K95" s="116"/>
      <c r="L95" s="116"/>
      <c r="M95" s="116"/>
      <c r="N95" s="116"/>
      <c r="O95" s="116"/>
      <c r="P95" s="116"/>
      <c r="Q95" s="417"/>
      <c r="R95" s="417"/>
      <c r="S95" s="116">
        <v>5000</v>
      </c>
    </row>
    <row r="96" spans="1:19" ht="30" customHeight="1" thickBot="1">
      <c r="A96" s="89"/>
      <c r="B96" s="117"/>
      <c r="C96" s="482"/>
      <c r="D96" s="482"/>
      <c r="E96" s="118"/>
      <c r="F96" s="120" t="s">
        <v>631</v>
      </c>
      <c r="G96" s="116"/>
      <c r="H96" s="116"/>
      <c r="I96" s="116">
        <v>80000</v>
      </c>
      <c r="J96" s="116"/>
      <c r="K96" s="116"/>
      <c r="L96" s="116"/>
      <c r="M96" s="116"/>
      <c r="N96" s="116"/>
      <c r="O96" s="116"/>
      <c r="P96" s="116"/>
      <c r="Q96" s="417"/>
      <c r="R96" s="417"/>
      <c r="S96" s="116">
        <v>80000</v>
      </c>
    </row>
    <row r="97" spans="1:19" ht="28.5" customHeight="1" thickBot="1">
      <c r="A97" s="89"/>
      <c r="B97" s="117"/>
      <c r="C97" s="482"/>
      <c r="D97" s="482"/>
      <c r="E97" s="118"/>
      <c r="F97" s="120" t="s">
        <v>632</v>
      </c>
      <c r="G97" s="116"/>
      <c r="H97" s="116"/>
      <c r="I97" s="116"/>
      <c r="J97" s="116">
        <v>30000</v>
      </c>
      <c r="K97" s="116"/>
      <c r="L97" s="116"/>
      <c r="M97" s="116"/>
      <c r="N97" s="116"/>
      <c r="O97" s="116"/>
      <c r="P97" s="116"/>
      <c r="Q97" s="417"/>
      <c r="R97" s="417"/>
      <c r="S97" s="116">
        <v>30000</v>
      </c>
    </row>
    <row r="98" spans="1:19" ht="30" customHeight="1" thickBot="1">
      <c r="A98" s="89"/>
      <c r="B98" s="117"/>
      <c r="C98" s="482"/>
      <c r="D98" s="482"/>
      <c r="E98" s="118"/>
      <c r="F98" s="120" t="s">
        <v>633</v>
      </c>
      <c r="G98" s="116"/>
      <c r="H98" s="116"/>
      <c r="I98" s="116"/>
      <c r="J98" s="116"/>
      <c r="K98" s="116"/>
      <c r="L98" s="116"/>
      <c r="M98" s="116">
        <v>20000</v>
      </c>
      <c r="N98" s="116"/>
      <c r="O98" s="116"/>
      <c r="P98" s="116"/>
      <c r="Q98" s="417"/>
      <c r="R98" s="417"/>
      <c r="S98" s="116">
        <v>20000</v>
      </c>
    </row>
    <row r="99" spans="1:19" ht="43.5" customHeight="1" thickBot="1">
      <c r="A99" s="89"/>
      <c r="B99" s="117"/>
      <c r="C99" s="482"/>
      <c r="D99" s="482"/>
      <c r="E99" s="118"/>
      <c r="F99" s="120" t="s">
        <v>634</v>
      </c>
      <c r="G99" s="116"/>
      <c r="H99" s="116">
        <v>80000</v>
      </c>
      <c r="I99" s="116"/>
      <c r="J99" s="116"/>
      <c r="K99" s="116"/>
      <c r="L99" s="116"/>
      <c r="M99" s="116"/>
      <c r="N99" s="116"/>
      <c r="O99" s="116"/>
      <c r="P99" s="116"/>
      <c r="Q99" s="417"/>
      <c r="R99" s="417"/>
      <c r="S99" s="116">
        <v>80000</v>
      </c>
    </row>
    <row r="100" spans="1:19" ht="42.75" customHeight="1" thickBot="1">
      <c r="A100" s="89"/>
      <c r="B100" s="117"/>
      <c r="C100" s="482"/>
      <c r="D100" s="482"/>
      <c r="E100" s="118"/>
      <c r="F100" s="120" t="s">
        <v>635</v>
      </c>
      <c r="G100" s="116"/>
      <c r="H100" s="116"/>
      <c r="I100" s="116"/>
      <c r="J100" s="116">
        <v>30000</v>
      </c>
      <c r="K100" s="116"/>
      <c r="L100" s="116"/>
      <c r="M100" s="116"/>
      <c r="N100" s="116"/>
      <c r="O100" s="116"/>
      <c r="P100" s="116"/>
      <c r="Q100" s="417"/>
      <c r="R100" s="417"/>
      <c r="S100" s="116">
        <v>30000</v>
      </c>
    </row>
    <row r="101" spans="1:19" ht="31.5" customHeight="1" thickBot="1">
      <c r="A101" s="89"/>
      <c r="B101" s="117"/>
      <c r="C101" s="482"/>
      <c r="D101" s="482"/>
      <c r="E101" s="118"/>
      <c r="F101" s="120" t="s">
        <v>636</v>
      </c>
      <c r="G101" s="116"/>
      <c r="H101" s="116"/>
      <c r="I101" s="116"/>
      <c r="J101" s="116"/>
      <c r="K101" s="116">
        <v>30000</v>
      </c>
      <c r="L101" s="116"/>
      <c r="M101" s="116"/>
      <c r="N101" s="116"/>
      <c r="O101" s="116"/>
      <c r="P101" s="116"/>
      <c r="Q101" s="417"/>
      <c r="R101" s="417"/>
      <c r="S101" s="116">
        <v>30000</v>
      </c>
    </row>
    <row r="102" spans="1:19" ht="42.75" customHeight="1" thickBot="1">
      <c r="A102" s="89"/>
      <c r="B102" s="117"/>
      <c r="C102" s="482"/>
      <c r="D102" s="482"/>
      <c r="E102" s="118"/>
      <c r="F102" s="120" t="s">
        <v>637</v>
      </c>
      <c r="G102" s="116"/>
      <c r="H102" s="116"/>
      <c r="I102" s="116"/>
      <c r="J102" s="116">
        <v>20000</v>
      </c>
      <c r="K102" s="116"/>
      <c r="L102" s="116"/>
      <c r="M102" s="116"/>
      <c r="N102" s="116"/>
      <c r="O102" s="116"/>
      <c r="P102" s="116"/>
      <c r="Q102" s="417"/>
      <c r="R102" s="417"/>
      <c r="S102" s="116">
        <v>20000</v>
      </c>
    </row>
    <row r="103" spans="1:19" ht="30" customHeight="1" thickBot="1">
      <c r="A103" s="89"/>
      <c r="B103" s="117"/>
      <c r="C103" s="482"/>
      <c r="D103" s="482"/>
      <c r="E103" s="118"/>
      <c r="F103" s="120" t="s">
        <v>638</v>
      </c>
      <c r="G103" s="116"/>
      <c r="H103" s="116"/>
      <c r="I103" s="116"/>
      <c r="J103" s="116"/>
      <c r="K103" s="116">
        <v>50000</v>
      </c>
      <c r="L103" s="116"/>
      <c r="M103" s="116"/>
      <c r="N103" s="116"/>
      <c r="O103" s="116"/>
      <c r="P103" s="116"/>
      <c r="Q103" s="417"/>
      <c r="R103" s="417"/>
      <c r="S103" s="116">
        <v>50000</v>
      </c>
    </row>
    <row r="104" spans="1:19" ht="45" customHeight="1" thickBot="1">
      <c r="A104" s="89"/>
      <c r="B104" s="117"/>
      <c r="C104" s="482"/>
      <c r="D104" s="482"/>
      <c r="E104" s="118"/>
      <c r="F104" s="120" t="s">
        <v>639</v>
      </c>
      <c r="G104" s="116"/>
      <c r="H104" s="116"/>
      <c r="I104" s="116"/>
      <c r="J104" s="116"/>
      <c r="K104" s="116"/>
      <c r="L104" s="116"/>
      <c r="M104" s="116"/>
      <c r="N104" s="116"/>
      <c r="O104" s="116"/>
      <c r="P104" s="116">
        <v>30000</v>
      </c>
      <c r="Q104" s="417"/>
      <c r="R104" s="417"/>
      <c r="S104" s="116">
        <v>30000</v>
      </c>
    </row>
    <row r="105" spans="1:19" ht="44.25" thickBot="1">
      <c r="A105" s="89"/>
      <c r="B105" s="117"/>
      <c r="C105" s="482"/>
      <c r="D105" s="482"/>
      <c r="E105" s="118"/>
      <c r="F105" s="120" t="s">
        <v>640</v>
      </c>
      <c r="G105" s="116"/>
      <c r="H105" s="116"/>
      <c r="I105" s="116"/>
      <c r="J105" s="116"/>
      <c r="K105" s="116"/>
      <c r="L105" s="116"/>
      <c r="M105" s="116"/>
      <c r="N105" s="116">
        <v>210000</v>
      </c>
      <c r="O105" s="116"/>
      <c r="P105" s="116"/>
      <c r="Q105" s="417"/>
      <c r="R105" s="417"/>
      <c r="S105" s="116">
        <v>210000</v>
      </c>
    </row>
    <row r="106" spans="1:19" ht="30" customHeight="1" thickBot="1">
      <c r="A106" s="89"/>
      <c r="B106" s="117"/>
      <c r="C106" s="482"/>
      <c r="D106" s="482"/>
      <c r="E106" s="118"/>
      <c r="F106" s="120" t="s">
        <v>641</v>
      </c>
      <c r="G106" s="116"/>
      <c r="H106" s="116"/>
      <c r="I106" s="116"/>
      <c r="J106" s="116"/>
      <c r="K106" s="116"/>
      <c r="L106" s="116"/>
      <c r="M106" s="116"/>
      <c r="N106" s="116">
        <v>80000</v>
      </c>
      <c r="O106" s="116"/>
      <c r="P106" s="116"/>
      <c r="Q106" s="417"/>
      <c r="R106" s="417"/>
      <c r="S106" s="116">
        <v>80000</v>
      </c>
    </row>
    <row r="107" spans="1:19" ht="69.95" customHeight="1" thickBot="1">
      <c r="A107" s="89"/>
      <c r="B107" s="117"/>
      <c r="C107" s="482"/>
      <c r="D107" s="482"/>
      <c r="E107" s="118"/>
      <c r="F107" s="120" t="s">
        <v>642</v>
      </c>
      <c r="G107" s="116"/>
      <c r="H107" s="116"/>
      <c r="I107" s="116"/>
      <c r="J107" s="116"/>
      <c r="K107" s="116"/>
      <c r="L107" s="116"/>
      <c r="M107" s="116"/>
      <c r="N107" s="116"/>
      <c r="O107" s="116"/>
      <c r="P107" s="116">
        <v>30000</v>
      </c>
      <c r="Q107" s="417"/>
      <c r="R107" s="417"/>
      <c r="S107" s="116">
        <v>30000</v>
      </c>
    </row>
    <row r="108" spans="1:19" ht="48.75" customHeight="1" thickBot="1">
      <c r="A108" s="89"/>
      <c r="B108" s="117"/>
      <c r="C108" s="482"/>
      <c r="D108" s="482"/>
      <c r="E108" s="118"/>
      <c r="F108" s="120" t="s">
        <v>643</v>
      </c>
      <c r="G108" s="116">
        <v>15000</v>
      </c>
      <c r="H108" s="116"/>
      <c r="I108" s="116"/>
      <c r="J108" s="116"/>
      <c r="K108" s="116"/>
      <c r="L108" s="116"/>
      <c r="M108" s="116"/>
      <c r="N108" s="116"/>
      <c r="O108" s="116"/>
      <c r="P108" s="116"/>
      <c r="Q108" s="417"/>
      <c r="R108" s="417"/>
      <c r="S108" s="116">
        <v>15000</v>
      </c>
    </row>
    <row r="109" spans="1:19" ht="42.75" customHeight="1" thickBot="1">
      <c r="A109" s="89"/>
      <c r="B109" s="117"/>
      <c r="C109" s="482"/>
      <c r="D109" s="482"/>
      <c r="E109" s="118"/>
      <c r="F109" s="120" t="s">
        <v>644</v>
      </c>
      <c r="G109" s="116"/>
      <c r="H109" s="116"/>
      <c r="I109" s="116"/>
      <c r="J109" s="116"/>
      <c r="K109" s="116">
        <v>30000</v>
      </c>
      <c r="L109" s="116"/>
      <c r="M109" s="116"/>
      <c r="N109" s="116"/>
      <c r="O109" s="116"/>
      <c r="P109" s="116"/>
      <c r="Q109" s="417"/>
      <c r="R109" s="417"/>
      <c r="S109" s="116">
        <v>30000</v>
      </c>
    </row>
    <row r="110" spans="1:19" ht="47.25" customHeight="1" thickBot="1">
      <c r="A110" s="89"/>
      <c r="B110" s="117"/>
      <c r="C110" s="482"/>
      <c r="D110" s="482"/>
      <c r="E110" s="118"/>
      <c r="F110" s="120" t="s">
        <v>645</v>
      </c>
      <c r="G110" s="116"/>
      <c r="H110" s="116"/>
      <c r="I110" s="116"/>
      <c r="J110" s="116"/>
      <c r="K110" s="116">
        <v>400000</v>
      </c>
      <c r="L110" s="116"/>
      <c r="M110" s="116"/>
      <c r="N110" s="116"/>
      <c r="O110" s="116"/>
      <c r="P110" s="116"/>
      <c r="Q110" s="417"/>
      <c r="R110" s="417"/>
      <c r="S110" s="116">
        <v>400000</v>
      </c>
    </row>
    <row r="111" spans="1:19" ht="44.25" thickBot="1">
      <c r="A111" s="89"/>
      <c r="B111" s="117"/>
      <c r="C111" s="482"/>
      <c r="D111" s="482"/>
      <c r="E111" s="118"/>
      <c r="F111" s="120" t="s">
        <v>646</v>
      </c>
      <c r="G111" s="116"/>
      <c r="H111" s="116"/>
      <c r="I111" s="116">
        <v>20000</v>
      </c>
      <c r="J111" s="116"/>
      <c r="K111" s="116"/>
      <c r="L111" s="116"/>
      <c r="M111" s="116"/>
      <c r="N111" s="116"/>
      <c r="O111" s="116"/>
      <c r="P111" s="116"/>
      <c r="Q111" s="417"/>
      <c r="R111" s="417"/>
      <c r="S111" s="116">
        <v>20000</v>
      </c>
    </row>
    <row r="112" spans="1:19" ht="30" customHeight="1" thickBot="1">
      <c r="A112" s="89"/>
      <c r="B112" s="117"/>
      <c r="C112" s="482"/>
      <c r="D112" s="482"/>
      <c r="E112" s="486" t="s">
        <v>647</v>
      </c>
      <c r="F112" s="486"/>
      <c r="G112" s="116">
        <v>500000</v>
      </c>
      <c r="H112" s="116"/>
      <c r="I112" s="116"/>
      <c r="J112" s="116"/>
      <c r="K112" s="116"/>
      <c r="L112" s="116"/>
      <c r="M112" s="116"/>
      <c r="N112" s="116"/>
      <c r="O112" s="116"/>
      <c r="P112" s="116"/>
      <c r="Q112" s="417"/>
      <c r="R112" s="417"/>
      <c r="S112" s="116">
        <v>500000</v>
      </c>
    </row>
    <row r="113" spans="1:19" ht="30" customHeight="1" thickBot="1">
      <c r="A113" s="89"/>
      <c r="B113" s="117"/>
      <c r="C113" s="488" t="s">
        <v>648</v>
      </c>
      <c r="D113" s="488"/>
      <c r="E113" s="486" t="s">
        <v>649</v>
      </c>
      <c r="F113" s="486"/>
      <c r="G113" s="116">
        <v>155000</v>
      </c>
      <c r="H113" s="116">
        <v>30000</v>
      </c>
      <c r="I113" s="116">
        <v>40000</v>
      </c>
      <c r="J113" s="116">
        <v>40000</v>
      </c>
      <c r="K113" s="116"/>
      <c r="L113" s="116"/>
      <c r="M113" s="116"/>
      <c r="N113" s="116"/>
      <c r="O113" s="116">
        <v>30000</v>
      </c>
      <c r="P113" s="116"/>
      <c r="Q113" s="417"/>
      <c r="R113" s="417"/>
      <c r="S113" s="116">
        <v>295000</v>
      </c>
    </row>
    <row r="114" spans="1:19" ht="30" customHeight="1" thickBot="1">
      <c r="A114" s="89"/>
      <c r="B114" s="117"/>
      <c r="C114" s="482"/>
      <c r="D114" s="482"/>
      <c r="E114" s="486" t="s">
        <v>650</v>
      </c>
      <c r="F114" s="486"/>
      <c r="G114" s="116">
        <v>30000</v>
      </c>
      <c r="H114" s="116">
        <v>20000</v>
      </c>
      <c r="I114" s="116">
        <v>10000</v>
      </c>
      <c r="J114" s="116"/>
      <c r="K114" s="116"/>
      <c r="L114" s="116"/>
      <c r="M114" s="116"/>
      <c r="N114" s="116"/>
      <c r="O114" s="116">
        <v>100000</v>
      </c>
      <c r="P114" s="116"/>
      <c r="Q114" s="417"/>
      <c r="R114" s="417"/>
      <c r="S114" s="116">
        <v>160000</v>
      </c>
    </row>
    <row r="115" spans="1:19" ht="30" customHeight="1" thickBot="1">
      <c r="A115" s="89"/>
      <c r="B115" s="117"/>
      <c r="C115" s="482"/>
      <c r="D115" s="482"/>
      <c r="E115" s="486" t="s">
        <v>651</v>
      </c>
      <c r="F115" s="486"/>
      <c r="G115" s="116">
        <v>70000</v>
      </c>
      <c r="H115" s="116"/>
      <c r="I115" s="116">
        <v>1573067</v>
      </c>
      <c r="J115" s="116"/>
      <c r="K115" s="116"/>
      <c r="L115" s="116">
        <v>90000</v>
      </c>
      <c r="M115" s="116"/>
      <c r="N115" s="116"/>
      <c r="O115" s="116"/>
      <c r="P115" s="116"/>
      <c r="Q115" s="417"/>
      <c r="R115" s="417"/>
      <c r="S115" s="116">
        <v>1733067</v>
      </c>
    </row>
    <row r="116" spans="1:19" ht="30" customHeight="1" thickBot="1">
      <c r="A116" s="89"/>
      <c r="B116" s="117"/>
      <c r="C116" s="482"/>
      <c r="D116" s="482"/>
      <c r="E116" s="486" t="s">
        <v>652</v>
      </c>
      <c r="F116" s="486"/>
      <c r="G116" s="116">
        <v>30000</v>
      </c>
      <c r="H116" s="116"/>
      <c r="I116" s="116">
        <v>20000</v>
      </c>
      <c r="J116" s="116"/>
      <c r="K116" s="116"/>
      <c r="L116" s="116"/>
      <c r="M116" s="116"/>
      <c r="N116" s="116"/>
      <c r="O116" s="116">
        <v>100000</v>
      </c>
      <c r="P116" s="116"/>
      <c r="Q116" s="417"/>
      <c r="R116" s="417"/>
      <c r="S116" s="116">
        <v>150000</v>
      </c>
    </row>
    <row r="117" spans="1:19" ht="30" customHeight="1" thickBot="1">
      <c r="A117" s="89"/>
      <c r="B117" s="117"/>
      <c r="C117" s="482"/>
      <c r="D117" s="482"/>
      <c r="E117" s="486" t="s">
        <v>653</v>
      </c>
      <c r="F117" s="486"/>
      <c r="G117" s="116">
        <v>60000</v>
      </c>
      <c r="H117" s="116">
        <v>20000</v>
      </c>
      <c r="I117" s="116"/>
      <c r="J117" s="116"/>
      <c r="K117" s="116"/>
      <c r="L117" s="116">
        <v>30000</v>
      </c>
      <c r="M117" s="116"/>
      <c r="N117" s="116"/>
      <c r="O117" s="116">
        <v>5000</v>
      </c>
      <c r="P117" s="116"/>
      <c r="Q117" s="417"/>
      <c r="R117" s="417"/>
      <c r="S117" s="116">
        <v>115000</v>
      </c>
    </row>
    <row r="118" spans="1:19" ht="30" customHeight="1" thickBot="1">
      <c r="A118" s="89"/>
      <c r="B118" s="117"/>
      <c r="C118" s="482"/>
      <c r="D118" s="482"/>
      <c r="E118" s="486" t="s">
        <v>654</v>
      </c>
      <c r="F118" s="486"/>
      <c r="G118" s="116">
        <v>120000</v>
      </c>
      <c r="H118" s="116">
        <v>40000</v>
      </c>
      <c r="I118" s="116"/>
      <c r="J118" s="116">
        <v>100000</v>
      </c>
      <c r="K118" s="116"/>
      <c r="L118" s="116">
        <v>250000</v>
      </c>
      <c r="M118" s="116"/>
      <c r="N118" s="116"/>
      <c r="O118" s="116">
        <v>50000</v>
      </c>
      <c r="P118" s="116"/>
      <c r="Q118" s="417"/>
      <c r="R118" s="417"/>
      <c r="S118" s="116">
        <v>560000</v>
      </c>
    </row>
    <row r="119" spans="1:19" ht="30" customHeight="1" thickBot="1">
      <c r="A119" s="89"/>
      <c r="B119" s="117"/>
      <c r="C119" s="482"/>
      <c r="D119" s="482"/>
      <c r="E119" s="486" t="s">
        <v>655</v>
      </c>
      <c r="F119" s="486"/>
      <c r="G119" s="116"/>
      <c r="H119" s="116">
        <v>20000</v>
      </c>
      <c r="I119" s="116"/>
      <c r="J119" s="116">
        <v>80000</v>
      </c>
      <c r="K119" s="116"/>
      <c r="L119" s="116"/>
      <c r="M119" s="116"/>
      <c r="N119" s="116"/>
      <c r="O119" s="116"/>
      <c r="P119" s="116"/>
      <c r="Q119" s="417"/>
      <c r="R119" s="417"/>
      <c r="S119" s="116">
        <v>100000</v>
      </c>
    </row>
    <row r="120" spans="1:19" ht="30" customHeight="1" thickBot="1">
      <c r="A120" s="89"/>
      <c r="B120" s="117"/>
      <c r="C120" s="482"/>
      <c r="D120" s="482"/>
      <c r="E120" s="486" t="s">
        <v>656</v>
      </c>
      <c r="F120" s="486"/>
      <c r="G120" s="116"/>
      <c r="H120" s="116"/>
      <c r="I120" s="116"/>
      <c r="J120" s="116"/>
      <c r="K120" s="116"/>
      <c r="L120" s="116"/>
      <c r="M120" s="116"/>
      <c r="N120" s="116"/>
      <c r="O120" s="116"/>
      <c r="P120" s="116">
        <v>20000</v>
      </c>
      <c r="Q120" s="417"/>
      <c r="R120" s="417"/>
      <c r="S120" s="116">
        <v>20000</v>
      </c>
    </row>
    <row r="121" spans="1:19" ht="30" customHeight="1" thickBot="1">
      <c r="A121" s="89"/>
      <c r="B121" s="117"/>
      <c r="C121" s="482"/>
      <c r="D121" s="482"/>
      <c r="E121" s="486" t="s">
        <v>657</v>
      </c>
      <c r="F121" s="486"/>
      <c r="G121" s="116">
        <v>20000</v>
      </c>
      <c r="H121" s="116">
        <v>20000</v>
      </c>
      <c r="I121" s="116"/>
      <c r="J121" s="116"/>
      <c r="K121" s="116"/>
      <c r="L121" s="116"/>
      <c r="M121" s="116"/>
      <c r="N121" s="116"/>
      <c r="O121" s="116">
        <v>10000</v>
      </c>
      <c r="P121" s="116"/>
      <c r="Q121" s="417"/>
      <c r="R121" s="417"/>
      <c r="S121" s="116">
        <v>50000</v>
      </c>
    </row>
    <row r="122" spans="1:19" ht="30" customHeight="1" thickBot="1">
      <c r="A122" s="89"/>
      <c r="B122" s="117"/>
      <c r="C122" s="482"/>
      <c r="D122" s="482"/>
      <c r="E122" s="486" t="s">
        <v>658</v>
      </c>
      <c r="F122" s="486"/>
      <c r="G122" s="116"/>
      <c r="H122" s="116">
        <v>10000</v>
      </c>
      <c r="I122" s="116"/>
      <c r="J122" s="116"/>
      <c r="K122" s="116"/>
      <c r="L122" s="116">
        <v>20000</v>
      </c>
      <c r="M122" s="116"/>
      <c r="N122" s="116"/>
      <c r="O122" s="116"/>
      <c r="P122" s="116"/>
      <c r="Q122" s="417"/>
      <c r="R122" s="417"/>
      <c r="S122" s="116">
        <v>30000</v>
      </c>
    </row>
    <row r="123" spans="1:19" ht="30" customHeight="1" thickBot="1">
      <c r="A123" s="89"/>
      <c r="B123" s="117"/>
      <c r="C123" s="482"/>
      <c r="D123" s="482"/>
      <c r="E123" s="486" t="s">
        <v>659</v>
      </c>
      <c r="F123" s="486"/>
      <c r="G123" s="116"/>
      <c r="H123" s="116"/>
      <c r="I123" s="116"/>
      <c r="J123" s="116"/>
      <c r="K123" s="116"/>
      <c r="L123" s="116"/>
      <c r="M123" s="116"/>
      <c r="N123" s="116">
        <v>60000</v>
      </c>
      <c r="O123" s="116"/>
      <c r="P123" s="116"/>
      <c r="Q123" s="417"/>
      <c r="R123" s="417"/>
      <c r="S123" s="116">
        <v>60000</v>
      </c>
    </row>
    <row r="124" spans="1:19" ht="30" customHeight="1" thickBot="1">
      <c r="A124" s="89"/>
      <c r="B124" s="117"/>
      <c r="C124" s="482"/>
      <c r="D124" s="482"/>
      <c r="E124" s="486" t="s">
        <v>660</v>
      </c>
      <c r="F124" s="486"/>
      <c r="G124" s="116">
        <v>115000</v>
      </c>
      <c r="H124" s="116"/>
      <c r="I124" s="116">
        <v>40000</v>
      </c>
      <c r="J124" s="116">
        <v>30000</v>
      </c>
      <c r="K124" s="116"/>
      <c r="L124" s="116"/>
      <c r="M124" s="116"/>
      <c r="N124" s="116"/>
      <c r="O124" s="116">
        <v>35000</v>
      </c>
      <c r="P124" s="116"/>
      <c r="Q124" s="417"/>
      <c r="R124" s="417"/>
      <c r="S124" s="116">
        <v>220000</v>
      </c>
    </row>
    <row r="125" spans="1:19" ht="30" customHeight="1" thickBot="1">
      <c r="A125" s="89"/>
      <c r="B125" s="117"/>
      <c r="C125" s="482"/>
      <c r="D125" s="482"/>
      <c r="E125" s="486" t="s">
        <v>661</v>
      </c>
      <c r="F125" s="486"/>
      <c r="G125" s="116"/>
      <c r="H125" s="116">
        <v>20000</v>
      </c>
      <c r="I125" s="116"/>
      <c r="J125" s="116"/>
      <c r="K125" s="116"/>
      <c r="L125" s="116"/>
      <c r="M125" s="116"/>
      <c r="N125" s="116"/>
      <c r="O125" s="116"/>
      <c r="P125" s="116"/>
      <c r="Q125" s="417"/>
      <c r="R125" s="417"/>
      <c r="S125" s="116">
        <v>20000</v>
      </c>
    </row>
    <row r="126" spans="1:19" ht="30" customHeight="1" thickBot="1">
      <c r="A126" s="89"/>
      <c r="B126" s="117"/>
      <c r="C126" s="482"/>
      <c r="D126" s="482"/>
      <c r="E126" s="486" t="s">
        <v>662</v>
      </c>
      <c r="F126" s="486"/>
      <c r="G126" s="116"/>
      <c r="H126" s="116">
        <v>60000</v>
      </c>
      <c r="I126" s="116"/>
      <c r="J126" s="116"/>
      <c r="K126" s="116"/>
      <c r="L126" s="116"/>
      <c r="M126" s="116"/>
      <c r="N126" s="116"/>
      <c r="O126" s="116"/>
      <c r="P126" s="116"/>
      <c r="Q126" s="417"/>
      <c r="R126" s="417"/>
      <c r="S126" s="116">
        <v>60000</v>
      </c>
    </row>
    <row r="127" spans="1:19" ht="38.1" customHeight="1" thickBot="1">
      <c r="A127" s="89"/>
      <c r="B127" s="117"/>
      <c r="C127" s="488" t="s">
        <v>663</v>
      </c>
      <c r="D127" s="488"/>
      <c r="E127" s="486" t="s">
        <v>664</v>
      </c>
      <c r="F127" s="486"/>
      <c r="G127" s="116">
        <v>400000</v>
      </c>
      <c r="H127" s="116"/>
      <c r="I127" s="116">
        <v>183000</v>
      </c>
      <c r="J127" s="116"/>
      <c r="K127" s="116"/>
      <c r="L127" s="116"/>
      <c r="M127" s="116"/>
      <c r="N127" s="116"/>
      <c r="O127" s="116"/>
      <c r="P127" s="116"/>
      <c r="Q127" s="417"/>
      <c r="R127" s="417"/>
      <c r="S127" s="116">
        <v>583000</v>
      </c>
    </row>
    <row r="128" spans="1:19" ht="30" customHeight="1" thickBot="1">
      <c r="A128" s="89"/>
      <c r="B128" s="117"/>
      <c r="C128" s="482"/>
      <c r="D128" s="482"/>
      <c r="E128" s="486" t="s">
        <v>665</v>
      </c>
      <c r="F128" s="486"/>
      <c r="G128" s="116">
        <v>70000</v>
      </c>
      <c r="H128" s="116"/>
      <c r="I128" s="116">
        <v>15000</v>
      </c>
      <c r="J128" s="116"/>
      <c r="K128" s="116"/>
      <c r="L128" s="116"/>
      <c r="M128" s="116"/>
      <c r="N128" s="116"/>
      <c r="O128" s="116"/>
      <c r="P128" s="116"/>
      <c r="Q128" s="417"/>
      <c r="R128" s="417"/>
      <c r="S128" s="116">
        <v>85000</v>
      </c>
    </row>
    <row r="129" spans="1:19" ht="30" customHeight="1" thickBot="1">
      <c r="A129" s="89"/>
      <c r="B129" s="117"/>
      <c r="C129" s="482"/>
      <c r="D129" s="482"/>
      <c r="E129" s="486" t="s">
        <v>666</v>
      </c>
      <c r="F129" s="486"/>
      <c r="G129" s="116">
        <v>30000</v>
      </c>
      <c r="H129" s="116"/>
      <c r="I129" s="116"/>
      <c r="J129" s="116"/>
      <c r="K129" s="116"/>
      <c r="L129" s="116"/>
      <c r="M129" s="116"/>
      <c r="N129" s="116"/>
      <c r="O129" s="116"/>
      <c r="P129" s="116"/>
      <c r="Q129" s="417"/>
      <c r="R129" s="417"/>
      <c r="S129" s="116">
        <v>30000</v>
      </c>
    </row>
    <row r="130" spans="1:19" ht="30" customHeight="1" thickBot="1">
      <c r="A130" s="89"/>
      <c r="B130" s="117"/>
      <c r="C130" s="482"/>
      <c r="D130" s="482"/>
      <c r="E130" s="486" t="s">
        <v>667</v>
      </c>
      <c r="F130" s="486"/>
      <c r="G130" s="116">
        <v>30000</v>
      </c>
      <c r="H130" s="116"/>
      <c r="I130" s="116"/>
      <c r="J130" s="116"/>
      <c r="K130" s="116"/>
      <c r="L130" s="116"/>
      <c r="M130" s="116"/>
      <c r="N130" s="116"/>
      <c r="O130" s="116"/>
      <c r="P130" s="116"/>
      <c r="Q130" s="417"/>
      <c r="R130" s="417"/>
      <c r="S130" s="116">
        <v>30000</v>
      </c>
    </row>
    <row r="131" spans="1:19" ht="30" customHeight="1" thickBot="1">
      <c r="A131" s="89"/>
      <c r="B131" s="117"/>
      <c r="C131" s="482"/>
      <c r="D131" s="482"/>
      <c r="E131" s="486" t="s">
        <v>668</v>
      </c>
      <c r="F131" s="486"/>
      <c r="G131" s="116">
        <v>145000</v>
      </c>
      <c r="H131" s="116"/>
      <c r="I131" s="116">
        <v>38000</v>
      </c>
      <c r="J131" s="116"/>
      <c r="K131" s="116"/>
      <c r="L131" s="116"/>
      <c r="M131" s="116"/>
      <c r="N131" s="116"/>
      <c r="O131" s="116"/>
      <c r="P131" s="116"/>
      <c r="Q131" s="417"/>
      <c r="R131" s="417"/>
      <c r="S131" s="116">
        <v>183000</v>
      </c>
    </row>
    <row r="132" spans="1:19" ht="30" customHeight="1" thickBot="1">
      <c r="A132" s="89"/>
      <c r="B132" s="114" t="s">
        <v>669</v>
      </c>
      <c r="C132" s="488" t="s">
        <v>670</v>
      </c>
      <c r="D132" s="488"/>
      <c r="E132" s="486" t="s">
        <v>671</v>
      </c>
      <c r="F132" s="486"/>
      <c r="G132" s="116"/>
      <c r="H132" s="116"/>
      <c r="I132" s="116"/>
      <c r="J132" s="116"/>
      <c r="K132" s="116"/>
      <c r="L132" s="116"/>
      <c r="M132" s="116"/>
      <c r="N132" s="116"/>
      <c r="O132" s="116"/>
      <c r="P132" s="116"/>
      <c r="Q132" s="417"/>
      <c r="R132" s="417"/>
      <c r="S132" s="116"/>
    </row>
    <row r="133" spans="1:19" ht="30" customHeight="1" thickBot="1">
      <c r="A133" s="89"/>
      <c r="B133" s="117"/>
      <c r="C133" s="482"/>
      <c r="D133" s="482"/>
      <c r="E133" s="118"/>
      <c r="F133" s="120" t="s">
        <v>672</v>
      </c>
      <c r="G133" s="116">
        <v>3500</v>
      </c>
      <c r="H133" s="116"/>
      <c r="I133" s="116"/>
      <c r="J133" s="116">
        <v>3500</v>
      </c>
      <c r="K133" s="116"/>
      <c r="L133" s="116"/>
      <c r="M133" s="116"/>
      <c r="N133" s="116"/>
      <c r="O133" s="116"/>
      <c r="P133" s="116"/>
      <c r="Q133" s="417"/>
      <c r="R133" s="417"/>
      <c r="S133" s="116">
        <v>7000</v>
      </c>
    </row>
    <row r="134" spans="1:19" ht="30" customHeight="1" thickBot="1">
      <c r="A134" s="89"/>
      <c r="B134" s="117"/>
      <c r="C134" s="482"/>
      <c r="D134" s="482"/>
      <c r="E134" s="118"/>
      <c r="F134" s="120" t="s">
        <v>673</v>
      </c>
      <c r="G134" s="116">
        <v>115700</v>
      </c>
      <c r="H134" s="116"/>
      <c r="I134" s="116"/>
      <c r="J134" s="116"/>
      <c r="K134" s="116"/>
      <c r="L134" s="116"/>
      <c r="M134" s="116"/>
      <c r="N134" s="116"/>
      <c r="O134" s="116"/>
      <c r="P134" s="116"/>
      <c r="Q134" s="417"/>
      <c r="R134" s="417"/>
      <c r="S134" s="116">
        <v>115700</v>
      </c>
    </row>
    <row r="135" spans="1:19" ht="30" customHeight="1" thickBot="1">
      <c r="A135" s="89"/>
      <c r="B135" s="117"/>
      <c r="C135" s="482"/>
      <c r="D135" s="482"/>
      <c r="E135" s="118"/>
      <c r="F135" s="120" t="s">
        <v>674</v>
      </c>
      <c r="G135" s="116">
        <v>3800</v>
      </c>
      <c r="H135" s="116"/>
      <c r="I135" s="116">
        <v>3800</v>
      </c>
      <c r="J135" s="116"/>
      <c r="K135" s="116"/>
      <c r="L135" s="116"/>
      <c r="M135" s="116"/>
      <c r="N135" s="116"/>
      <c r="O135" s="116"/>
      <c r="P135" s="116"/>
      <c r="Q135" s="417"/>
      <c r="R135" s="417"/>
      <c r="S135" s="116">
        <v>7600</v>
      </c>
    </row>
    <row r="136" spans="1:19" ht="30" customHeight="1" thickBot="1">
      <c r="A136" s="89"/>
      <c r="B136" s="117"/>
      <c r="C136" s="482"/>
      <c r="D136" s="482"/>
      <c r="E136" s="118"/>
      <c r="F136" s="120" t="s">
        <v>675</v>
      </c>
      <c r="G136" s="116">
        <v>13000</v>
      </c>
      <c r="H136" s="116"/>
      <c r="I136" s="116"/>
      <c r="J136" s="116"/>
      <c r="K136" s="116"/>
      <c r="L136" s="116"/>
      <c r="M136" s="116"/>
      <c r="N136" s="116"/>
      <c r="O136" s="116"/>
      <c r="P136" s="116"/>
      <c r="Q136" s="417"/>
      <c r="R136" s="417"/>
      <c r="S136" s="116">
        <v>13000</v>
      </c>
    </row>
    <row r="137" spans="1:19" ht="30" customHeight="1" thickBot="1">
      <c r="A137" s="89"/>
      <c r="B137" s="117"/>
      <c r="C137" s="482"/>
      <c r="D137" s="482"/>
      <c r="E137" s="118"/>
      <c r="F137" s="120" t="s">
        <v>676</v>
      </c>
      <c r="G137" s="116">
        <v>7500</v>
      </c>
      <c r="H137" s="116"/>
      <c r="I137" s="116"/>
      <c r="J137" s="116"/>
      <c r="K137" s="116"/>
      <c r="L137" s="116"/>
      <c r="M137" s="116"/>
      <c r="N137" s="116"/>
      <c r="O137" s="116"/>
      <c r="P137" s="116"/>
      <c r="Q137" s="417"/>
      <c r="R137" s="417"/>
      <c r="S137" s="116">
        <v>7500</v>
      </c>
    </row>
    <row r="138" spans="1:19" ht="30" customHeight="1" thickBot="1">
      <c r="A138" s="89"/>
      <c r="B138" s="117"/>
      <c r="C138" s="482"/>
      <c r="D138" s="482"/>
      <c r="E138" s="118"/>
      <c r="F138" s="120" t="s">
        <v>677</v>
      </c>
      <c r="G138" s="116">
        <v>6000</v>
      </c>
      <c r="H138" s="116"/>
      <c r="I138" s="116"/>
      <c r="J138" s="116"/>
      <c r="K138" s="116"/>
      <c r="L138" s="116"/>
      <c r="M138" s="116"/>
      <c r="N138" s="116"/>
      <c r="O138" s="116"/>
      <c r="P138" s="116"/>
      <c r="Q138" s="417"/>
      <c r="R138" s="417"/>
      <c r="S138" s="116">
        <v>6000</v>
      </c>
    </row>
    <row r="139" spans="1:19" ht="30" customHeight="1" thickBot="1">
      <c r="A139" s="89"/>
      <c r="B139" s="117"/>
      <c r="C139" s="482"/>
      <c r="D139" s="482"/>
      <c r="E139" s="118"/>
      <c r="F139" s="120" t="s">
        <v>678</v>
      </c>
      <c r="G139" s="116"/>
      <c r="H139" s="116"/>
      <c r="I139" s="116"/>
      <c r="J139" s="116">
        <v>8500</v>
      </c>
      <c r="K139" s="116"/>
      <c r="L139" s="116"/>
      <c r="M139" s="116"/>
      <c r="N139" s="116"/>
      <c r="O139" s="116"/>
      <c r="P139" s="116"/>
      <c r="Q139" s="417"/>
      <c r="R139" s="417"/>
      <c r="S139" s="116">
        <v>8500</v>
      </c>
    </row>
    <row r="140" spans="1:19" ht="30" customHeight="1" thickBot="1">
      <c r="A140" s="89"/>
      <c r="B140" s="117"/>
      <c r="C140" s="482"/>
      <c r="D140" s="482"/>
      <c r="E140" s="486" t="s">
        <v>679</v>
      </c>
      <c r="F140" s="486"/>
      <c r="G140" s="116"/>
      <c r="H140" s="116"/>
      <c r="I140" s="116"/>
      <c r="J140" s="116"/>
      <c r="K140" s="116"/>
      <c r="L140" s="116"/>
      <c r="M140" s="116"/>
      <c r="N140" s="116"/>
      <c r="O140" s="116"/>
      <c r="P140" s="116"/>
      <c r="Q140" s="417"/>
      <c r="R140" s="417"/>
      <c r="S140" s="116"/>
    </row>
    <row r="141" spans="1:19" ht="43.5" customHeight="1" thickBot="1">
      <c r="A141" s="89"/>
      <c r="B141" s="117"/>
      <c r="C141" s="482"/>
      <c r="D141" s="482"/>
      <c r="E141" s="118"/>
      <c r="F141" s="120" t="s">
        <v>680</v>
      </c>
      <c r="G141" s="116">
        <v>20000</v>
      </c>
      <c r="H141" s="116"/>
      <c r="I141" s="116">
        <v>40000</v>
      </c>
      <c r="J141" s="116"/>
      <c r="K141" s="116"/>
      <c r="L141" s="116"/>
      <c r="M141" s="116"/>
      <c r="N141" s="116"/>
      <c r="O141" s="116"/>
      <c r="P141" s="116"/>
      <c r="Q141" s="417"/>
      <c r="R141" s="417"/>
      <c r="S141" s="116">
        <v>60000</v>
      </c>
    </row>
    <row r="142" spans="1:19" ht="38.1" customHeight="1" thickBot="1">
      <c r="A142" s="89"/>
      <c r="B142" s="117"/>
      <c r="C142" s="482"/>
      <c r="D142" s="482"/>
      <c r="E142" s="118"/>
      <c r="F142" s="120" t="s">
        <v>681</v>
      </c>
      <c r="G142" s="116">
        <v>57000</v>
      </c>
      <c r="H142" s="116"/>
      <c r="I142" s="116"/>
      <c r="J142" s="116"/>
      <c r="K142" s="116"/>
      <c r="L142" s="116"/>
      <c r="M142" s="116"/>
      <c r="N142" s="116"/>
      <c r="O142" s="116"/>
      <c r="P142" s="116"/>
      <c r="Q142" s="417"/>
      <c r="R142" s="417"/>
      <c r="S142" s="116">
        <v>57000</v>
      </c>
    </row>
    <row r="143" spans="1:19" ht="38.1" customHeight="1" thickBot="1">
      <c r="A143" s="89"/>
      <c r="B143" s="117"/>
      <c r="C143" s="482"/>
      <c r="D143" s="482"/>
      <c r="E143" s="118"/>
      <c r="F143" s="120" t="s">
        <v>682</v>
      </c>
      <c r="G143" s="116"/>
      <c r="H143" s="116"/>
      <c r="I143" s="116"/>
      <c r="J143" s="116">
        <v>20000</v>
      </c>
      <c r="K143" s="116"/>
      <c r="L143" s="116"/>
      <c r="M143" s="116"/>
      <c r="N143" s="116"/>
      <c r="O143" s="116"/>
      <c r="P143" s="116"/>
      <c r="Q143" s="417"/>
      <c r="R143" s="417"/>
      <c r="S143" s="116">
        <v>20000</v>
      </c>
    </row>
    <row r="144" spans="1:19" ht="54" customHeight="1" thickBot="1">
      <c r="A144" s="89"/>
      <c r="B144" s="117"/>
      <c r="C144" s="482"/>
      <c r="D144" s="482"/>
      <c r="E144" s="118"/>
      <c r="F144" s="120" t="s">
        <v>683</v>
      </c>
      <c r="G144" s="116">
        <v>8000</v>
      </c>
      <c r="H144" s="116"/>
      <c r="I144" s="116">
        <v>16000</v>
      </c>
      <c r="J144" s="116"/>
      <c r="K144" s="116"/>
      <c r="L144" s="116"/>
      <c r="M144" s="116"/>
      <c r="N144" s="116"/>
      <c r="O144" s="116"/>
      <c r="P144" s="116"/>
      <c r="Q144" s="417"/>
      <c r="R144" s="417"/>
      <c r="S144" s="116">
        <v>24000</v>
      </c>
    </row>
    <row r="145" spans="1:19" ht="30" customHeight="1" thickBot="1">
      <c r="A145" s="89"/>
      <c r="B145" s="117"/>
      <c r="C145" s="482"/>
      <c r="D145" s="482"/>
      <c r="E145" s="486" t="s">
        <v>684</v>
      </c>
      <c r="F145" s="486"/>
      <c r="G145" s="116"/>
      <c r="H145" s="116"/>
      <c r="I145" s="116"/>
      <c r="J145" s="116"/>
      <c r="K145" s="116"/>
      <c r="L145" s="116"/>
      <c r="M145" s="116"/>
      <c r="N145" s="116"/>
      <c r="O145" s="116"/>
      <c r="P145" s="116"/>
      <c r="Q145" s="417"/>
      <c r="R145" s="417"/>
      <c r="S145" s="116"/>
    </row>
    <row r="146" spans="1:19" ht="30" customHeight="1" thickBot="1">
      <c r="A146" s="89"/>
      <c r="B146" s="117"/>
      <c r="C146" s="482"/>
      <c r="D146" s="482"/>
      <c r="E146" s="118"/>
      <c r="F146" s="120" t="s">
        <v>684</v>
      </c>
      <c r="G146" s="116"/>
      <c r="H146" s="116">
        <v>500000</v>
      </c>
      <c r="I146" s="116"/>
      <c r="J146" s="116"/>
      <c r="K146" s="116"/>
      <c r="L146" s="116"/>
      <c r="M146" s="116"/>
      <c r="N146" s="116"/>
      <c r="O146" s="116"/>
      <c r="P146" s="116"/>
      <c r="Q146" s="417"/>
      <c r="R146" s="417"/>
      <c r="S146" s="116">
        <v>500000</v>
      </c>
    </row>
    <row r="147" spans="1:19" ht="38.1" customHeight="1" thickBot="1">
      <c r="A147" s="89"/>
      <c r="B147" s="117"/>
      <c r="C147" s="488" t="s">
        <v>685</v>
      </c>
      <c r="D147" s="488"/>
      <c r="E147" s="486" t="s">
        <v>686</v>
      </c>
      <c r="F147" s="486"/>
      <c r="G147" s="116"/>
      <c r="H147" s="116"/>
      <c r="I147" s="116"/>
      <c r="J147" s="116"/>
      <c r="K147" s="116"/>
      <c r="L147" s="116"/>
      <c r="M147" s="116"/>
      <c r="N147" s="116"/>
      <c r="O147" s="116"/>
      <c r="P147" s="116"/>
      <c r="Q147" s="417"/>
      <c r="R147" s="417"/>
      <c r="S147" s="116"/>
    </row>
    <row r="148" spans="1:19" ht="66" thickBot="1">
      <c r="A148" s="89"/>
      <c r="B148" s="117"/>
      <c r="C148" s="482"/>
      <c r="D148" s="482"/>
      <c r="E148" s="118"/>
      <c r="F148" s="120" t="s">
        <v>687</v>
      </c>
      <c r="G148" s="116"/>
      <c r="H148" s="116"/>
      <c r="I148" s="116"/>
      <c r="J148" s="116"/>
      <c r="K148" s="116"/>
      <c r="L148" s="116"/>
      <c r="M148" s="116"/>
      <c r="N148" s="116"/>
      <c r="O148" s="116">
        <v>500000</v>
      </c>
      <c r="P148" s="116"/>
      <c r="Q148" s="417"/>
      <c r="R148" s="417"/>
      <c r="S148" s="116">
        <v>500000</v>
      </c>
    </row>
    <row r="149" spans="1:19" ht="52.5" customHeight="1" thickBot="1">
      <c r="A149" s="89"/>
      <c r="B149" s="117"/>
      <c r="C149" s="482"/>
      <c r="D149" s="482"/>
      <c r="E149" s="118"/>
      <c r="F149" s="120" t="s">
        <v>688</v>
      </c>
      <c r="G149" s="116"/>
      <c r="H149" s="116"/>
      <c r="I149" s="116"/>
      <c r="J149" s="116"/>
      <c r="K149" s="116"/>
      <c r="L149" s="116"/>
      <c r="M149" s="116"/>
      <c r="N149" s="116"/>
      <c r="O149" s="116">
        <v>500000</v>
      </c>
      <c r="P149" s="116"/>
      <c r="Q149" s="417"/>
      <c r="R149" s="417"/>
      <c r="S149" s="116">
        <v>500000</v>
      </c>
    </row>
    <row r="150" spans="1:19" ht="42.75" customHeight="1" thickBot="1">
      <c r="A150" s="89"/>
      <c r="B150" s="117"/>
      <c r="C150" s="482"/>
      <c r="D150" s="482"/>
      <c r="E150" s="118"/>
      <c r="F150" s="120" t="s">
        <v>689</v>
      </c>
      <c r="G150" s="116"/>
      <c r="H150" s="116"/>
      <c r="I150" s="116"/>
      <c r="J150" s="116"/>
      <c r="K150" s="116"/>
      <c r="L150" s="116"/>
      <c r="M150" s="116"/>
      <c r="N150" s="116"/>
      <c r="O150" s="116">
        <v>450000</v>
      </c>
      <c r="P150" s="116"/>
      <c r="Q150" s="417"/>
      <c r="R150" s="417"/>
      <c r="S150" s="116">
        <v>450000</v>
      </c>
    </row>
    <row r="151" spans="1:19" ht="54" customHeight="1" thickBot="1">
      <c r="A151" s="89"/>
      <c r="B151" s="117"/>
      <c r="C151" s="482"/>
      <c r="D151" s="482"/>
      <c r="E151" s="118"/>
      <c r="F151" s="120" t="s">
        <v>690</v>
      </c>
      <c r="G151" s="116"/>
      <c r="H151" s="116"/>
      <c r="I151" s="116"/>
      <c r="J151" s="116"/>
      <c r="K151" s="116"/>
      <c r="L151" s="116"/>
      <c r="M151" s="116"/>
      <c r="N151" s="116"/>
      <c r="O151" s="116">
        <v>500000</v>
      </c>
      <c r="P151" s="116"/>
      <c r="Q151" s="417"/>
      <c r="R151" s="417"/>
      <c r="S151" s="116">
        <v>500000</v>
      </c>
    </row>
    <row r="152" spans="1:19" ht="42.75" customHeight="1" thickBot="1">
      <c r="A152" s="89"/>
      <c r="B152" s="117"/>
      <c r="C152" s="482"/>
      <c r="D152" s="482"/>
      <c r="E152" s="118"/>
      <c r="F152" s="120" t="s">
        <v>691</v>
      </c>
      <c r="G152" s="116"/>
      <c r="H152" s="116"/>
      <c r="I152" s="116"/>
      <c r="J152" s="116"/>
      <c r="K152" s="116"/>
      <c r="L152" s="116"/>
      <c r="M152" s="116"/>
      <c r="N152" s="116"/>
      <c r="O152" s="116">
        <v>500000</v>
      </c>
      <c r="P152" s="116"/>
      <c r="Q152" s="417"/>
      <c r="R152" s="417"/>
      <c r="S152" s="116">
        <v>500000</v>
      </c>
    </row>
    <row r="153" spans="1:19" ht="49.5" customHeight="1" thickBot="1">
      <c r="A153" s="89"/>
      <c r="B153" s="117"/>
      <c r="C153" s="482"/>
      <c r="D153" s="482"/>
      <c r="E153" s="118"/>
      <c r="F153" s="120" t="s">
        <v>692</v>
      </c>
      <c r="G153" s="116"/>
      <c r="H153" s="116"/>
      <c r="I153" s="116"/>
      <c r="J153" s="116"/>
      <c r="K153" s="116"/>
      <c r="L153" s="116"/>
      <c r="M153" s="116"/>
      <c r="N153" s="116"/>
      <c r="O153" s="116">
        <v>500000</v>
      </c>
      <c r="P153" s="116"/>
      <c r="Q153" s="417"/>
      <c r="R153" s="417"/>
      <c r="S153" s="116">
        <v>500000</v>
      </c>
    </row>
    <row r="154" spans="1:19" ht="44.25" thickBot="1">
      <c r="A154" s="89"/>
      <c r="B154" s="117"/>
      <c r="C154" s="482"/>
      <c r="D154" s="482"/>
      <c r="E154" s="118"/>
      <c r="F154" s="120" t="s">
        <v>693</v>
      </c>
      <c r="G154" s="116"/>
      <c r="H154" s="116"/>
      <c r="I154" s="116"/>
      <c r="J154" s="116"/>
      <c r="K154" s="116"/>
      <c r="L154" s="116"/>
      <c r="M154" s="116"/>
      <c r="N154" s="116"/>
      <c r="O154" s="116">
        <v>500000</v>
      </c>
      <c r="P154" s="116"/>
      <c r="Q154" s="417"/>
      <c r="R154" s="417"/>
      <c r="S154" s="116">
        <v>500000</v>
      </c>
    </row>
    <row r="155" spans="1:19" ht="30" customHeight="1" thickBot="1">
      <c r="A155" s="89"/>
      <c r="B155" s="117"/>
      <c r="C155" s="482"/>
      <c r="D155" s="482"/>
      <c r="E155" s="486" t="s">
        <v>694</v>
      </c>
      <c r="F155" s="486"/>
      <c r="G155" s="116"/>
      <c r="H155" s="116"/>
      <c r="I155" s="116"/>
      <c r="J155" s="116"/>
      <c r="K155" s="116"/>
      <c r="L155" s="116"/>
      <c r="M155" s="116"/>
      <c r="N155" s="116"/>
      <c r="O155" s="116"/>
      <c r="P155" s="116"/>
      <c r="Q155" s="417"/>
      <c r="R155" s="417"/>
      <c r="S155" s="116"/>
    </row>
    <row r="156" spans="1:19" ht="108" customHeight="1" thickBot="1">
      <c r="A156" s="89"/>
      <c r="B156" s="117"/>
      <c r="C156" s="482"/>
      <c r="D156" s="482"/>
      <c r="E156" s="118"/>
      <c r="F156" s="120" t="s">
        <v>695</v>
      </c>
      <c r="G156" s="116"/>
      <c r="H156" s="116"/>
      <c r="I156" s="116"/>
      <c r="J156" s="116"/>
      <c r="K156" s="116"/>
      <c r="L156" s="116"/>
      <c r="M156" s="116"/>
      <c r="N156" s="116"/>
      <c r="O156" s="116">
        <v>435000</v>
      </c>
      <c r="P156" s="116"/>
      <c r="Q156" s="417"/>
      <c r="R156" s="417"/>
      <c r="S156" s="116">
        <v>435000</v>
      </c>
    </row>
    <row r="157" spans="1:19" ht="87.75" thickBot="1">
      <c r="A157" s="89"/>
      <c r="B157" s="117"/>
      <c r="C157" s="482"/>
      <c r="D157" s="482"/>
      <c r="E157" s="118"/>
      <c r="F157" s="120" t="s">
        <v>696</v>
      </c>
      <c r="G157" s="116"/>
      <c r="H157" s="116"/>
      <c r="I157" s="116"/>
      <c r="J157" s="116"/>
      <c r="K157" s="116"/>
      <c r="L157" s="116"/>
      <c r="M157" s="116"/>
      <c r="N157" s="116"/>
      <c r="O157" s="116">
        <v>500000</v>
      </c>
      <c r="P157" s="116"/>
      <c r="Q157" s="417"/>
      <c r="R157" s="417"/>
      <c r="S157" s="116">
        <v>500000</v>
      </c>
    </row>
    <row r="158" spans="1:19" ht="86.1" customHeight="1" thickBot="1">
      <c r="A158" s="89"/>
      <c r="B158" s="117"/>
      <c r="C158" s="482"/>
      <c r="D158" s="482"/>
      <c r="E158" s="118"/>
      <c r="F158" s="120" t="s">
        <v>697</v>
      </c>
      <c r="G158" s="116"/>
      <c r="H158" s="116"/>
      <c r="I158" s="116"/>
      <c r="J158" s="116"/>
      <c r="K158" s="116"/>
      <c r="L158" s="116"/>
      <c r="M158" s="116"/>
      <c r="N158" s="116"/>
      <c r="O158" s="116">
        <v>420000</v>
      </c>
      <c r="P158" s="116"/>
      <c r="Q158" s="417"/>
      <c r="R158" s="417"/>
      <c r="S158" s="116">
        <v>420000</v>
      </c>
    </row>
    <row r="159" spans="1:19" ht="69.95" customHeight="1" thickBot="1">
      <c r="A159" s="89"/>
      <c r="B159" s="117"/>
      <c r="C159" s="482"/>
      <c r="D159" s="482"/>
      <c r="E159" s="118"/>
      <c r="F159" s="120" t="s">
        <v>698</v>
      </c>
      <c r="G159" s="116"/>
      <c r="H159" s="116"/>
      <c r="I159" s="116"/>
      <c r="J159" s="116"/>
      <c r="K159" s="116"/>
      <c r="L159" s="116"/>
      <c r="M159" s="116"/>
      <c r="N159" s="116"/>
      <c r="O159" s="116">
        <v>500000</v>
      </c>
      <c r="P159" s="116"/>
      <c r="Q159" s="417"/>
      <c r="R159" s="417"/>
      <c r="S159" s="116">
        <v>500000</v>
      </c>
    </row>
    <row r="160" spans="1:19" ht="69.95" customHeight="1" thickBot="1">
      <c r="A160" s="89"/>
      <c r="B160" s="117"/>
      <c r="C160" s="482"/>
      <c r="D160" s="482"/>
      <c r="E160" s="118"/>
      <c r="F160" s="120" t="s">
        <v>699</v>
      </c>
      <c r="G160" s="116"/>
      <c r="H160" s="116"/>
      <c r="I160" s="116"/>
      <c r="J160" s="116"/>
      <c r="K160" s="116"/>
      <c r="L160" s="116"/>
      <c r="M160" s="116"/>
      <c r="N160" s="116"/>
      <c r="O160" s="116">
        <v>500000</v>
      </c>
      <c r="P160" s="116"/>
      <c r="Q160" s="417"/>
      <c r="R160" s="417"/>
      <c r="S160" s="116">
        <v>500000</v>
      </c>
    </row>
    <row r="161" spans="1:19" ht="69.95" customHeight="1" thickBot="1">
      <c r="A161" s="89"/>
      <c r="B161" s="117"/>
      <c r="C161" s="482"/>
      <c r="D161" s="482"/>
      <c r="E161" s="118"/>
      <c r="F161" s="120" t="s">
        <v>700</v>
      </c>
      <c r="G161" s="116"/>
      <c r="H161" s="116"/>
      <c r="I161" s="116"/>
      <c r="J161" s="116"/>
      <c r="K161" s="116"/>
      <c r="L161" s="116"/>
      <c r="M161" s="116"/>
      <c r="N161" s="116"/>
      <c r="O161" s="116">
        <v>500000</v>
      </c>
      <c r="P161" s="116"/>
      <c r="Q161" s="417"/>
      <c r="R161" s="417"/>
      <c r="S161" s="116">
        <v>500000</v>
      </c>
    </row>
    <row r="162" spans="1:19" ht="86.1" customHeight="1" thickBot="1">
      <c r="A162" s="89"/>
      <c r="B162" s="117"/>
      <c r="C162" s="482"/>
      <c r="D162" s="482"/>
      <c r="E162" s="118"/>
      <c r="F162" s="120" t="s">
        <v>701</v>
      </c>
      <c r="G162" s="116"/>
      <c r="H162" s="116"/>
      <c r="I162" s="116"/>
      <c r="J162" s="116"/>
      <c r="K162" s="116"/>
      <c r="L162" s="116"/>
      <c r="M162" s="116"/>
      <c r="N162" s="116"/>
      <c r="O162" s="116">
        <v>500000</v>
      </c>
      <c r="P162" s="116"/>
      <c r="Q162" s="417"/>
      <c r="R162" s="417"/>
      <c r="S162" s="116">
        <v>500000</v>
      </c>
    </row>
    <row r="163" spans="1:19" ht="63.75" customHeight="1" thickBot="1">
      <c r="A163" s="89"/>
      <c r="B163" s="117"/>
      <c r="C163" s="482"/>
      <c r="D163" s="482"/>
      <c r="E163" s="118"/>
      <c r="F163" s="120" t="s">
        <v>702</v>
      </c>
      <c r="G163" s="116"/>
      <c r="H163" s="116"/>
      <c r="I163" s="116"/>
      <c r="J163" s="116"/>
      <c r="K163" s="116"/>
      <c r="L163" s="116"/>
      <c r="M163" s="116"/>
      <c r="N163" s="116"/>
      <c r="O163" s="116">
        <v>500000</v>
      </c>
      <c r="P163" s="116"/>
      <c r="Q163" s="417"/>
      <c r="R163" s="417"/>
      <c r="S163" s="116">
        <v>500000</v>
      </c>
    </row>
    <row r="164" spans="1:19" ht="66" thickBot="1">
      <c r="A164" s="89"/>
      <c r="B164" s="117"/>
      <c r="C164" s="482"/>
      <c r="D164" s="482"/>
      <c r="E164" s="118"/>
      <c r="F164" s="120" t="s">
        <v>703</v>
      </c>
      <c r="G164" s="116"/>
      <c r="H164" s="116"/>
      <c r="I164" s="116"/>
      <c r="J164" s="116"/>
      <c r="K164" s="116"/>
      <c r="L164" s="116"/>
      <c r="M164" s="116"/>
      <c r="N164" s="116"/>
      <c r="O164" s="116">
        <v>50000</v>
      </c>
      <c r="P164" s="116"/>
      <c r="Q164" s="417"/>
      <c r="R164" s="417"/>
      <c r="S164" s="116">
        <v>50000</v>
      </c>
    </row>
    <row r="165" spans="1:19" ht="54" customHeight="1" thickBot="1">
      <c r="A165" s="89"/>
      <c r="B165" s="117"/>
      <c r="C165" s="482"/>
      <c r="D165" s="482"/>
      <c r="E165" s="118"/>
      <c r="F165" s="120" t="s">
        <v>704</v>
      </c>
      <c r="G165" s="116"/>
      <c r="H165" s="116"/>
      <c r="I165" s="116"/>
      <c r="J165" s="116"/>
      <c r="K165" s="116"/>
      <c r="L165" s="116"/>
      <c r="M165" s="116"/>
      <c r="N165" s="116"/>
      <c r="O165" s="116">
        <v>65000</v>
      </c>
      <c r="P165" s="116"/>
      <c r="Q165" s="417"/>
      <c r="R165" s="417"/>
      <c r="S165" s="116">
        <v>65000</v>
      </c>
    </row>
    <row r="166" spans="1:19" ht="30" customHeight="1" thickBot="1">
      <c r="A166" s="89"/>
      <c r="B166" s="117"/>
      <c r="C166" s="482"/>
      <c r="D166" s="482"/>
      <c r="E166" s="486" t="s">
        <v>705</v>
      </c>
      <c r="F166" s="486"/>
      <c r="G166" s="116"/>
      <c r="H166" s="116"/>
      <c r="I166" s="116"/>
      <c r="J166" s="116"/>
      <c r="K166" s="116"/>
      <c r="L166" s="116"/>
      <c r="M166" s="116"/>
      <c r="N166" s="116"/>
      <c r="O166" s="116">
        <v>5000</v>
      </c>
      <c r="P166" s="116"/>
      <c r="Q166" s="417"/>
      <c r="R166" s="417"/>
      <c r="S166" s="116">
        <v>5000</v>
      </c>
    </row>
    <row r="167" spans="1:19" ht="30" customHeight="1" thickBot="1">
      <c r="A167" s="89"/>
      <c r="B167" s="114" t="s">
        <v>706</v>
      </c>
      <c r="C167" s="488" t="s">
        <v>707</v>
      </c>
      <c r="D167" s="488"/>
      <c r="E167" s="486" t="s">
        <v>708</v>
      </c>
      <c r="F167" s="486"/>
      <c r="G167" s="116"/>
      <c r="H167" s="116"/>
      <c r="I167" s="116"/>
      <c r="J167" s="116"/>
      <c r="K167" s="116"/>
      <c r="L167" s="116"/>
      <c r="M167" s="116"/>
      <c r="N167" s="116"/>
      <c r="O167" s="116"/>
      <c r="P167" s="116"/>
      <c r="Q167" s="417"/>
      <c r="R167" s="417"/>
      <c r="S167" s="116"/>
    </row>
    <row r="168" spans="1:19" ht="36" customHeight="1" thickBot="1">
      <c r="A168" s="89"/>
      <c r="B168" s="117"/>
      <c r="C168" s="482"/>
      <c r="D168" s="482"/>
      <c r="E168" s="118"/>
      <c r="F168" s="120" t="s">
        <v>709</v>
      </c>
      <c r="G168" s="116"/>
      <c r="H168" s="116">
        <v>50000</v>
      </c>
      <c r="I168" s="116"/>
      <c r="J168" s="116"/>
      <c r="K168" s="116"/>
      <c r="L168" s="116"/>
      <c r="M168" s="116"/>
      <c r="N168" s="116"/>
      <c r="O168" s="116"/>
      <c r="P168" s="116"/>
      <c r="Q168" s="417"/>
      <c r="R168" s="417"/>
      <c r="S168" s="116">
        <v>50000</v>
      </c>
    </row>
    <row r="169" spans="1:19" ht="46.5" customHeight="1" thickBot="1">
      <c r="A169" s="89"/>
      <c r="B169" s="117"/>
      <c r="C169" s="482"/>
      <c r="D169" s="482"/>
      <c r="E169" s="118"/>
      <c r="F169" s="120" t="s">
        <v>710</v>
      </c>
      <c r="G169" s="116"/>
      <c r="H169" s="116"/>
      <c r="I169" s="116">
        <v>3323800</v>
      </c>
      <c r="J169" s="116"/>
      <c r="K169" s="116"/>
      <c r="L169" s="116"/>
      <c r="M169" s="116"/>
      <c r="N169" s="116"/>
      <c r="O169" s="116"/>
      <c r="P169" s="116"/>
      <c r="Q169" s="417"/>
      <c r="R169" s="417"/>
      <c r="S169" s="116">
        <v>3323800</v>
      </c>
    </row>
    <row r="170" spans="1:19" ht="47.25" customHeight="1" thickBot="1">
      <c r="A170" s="89"/>
      <c r="B170" s="117"/>
      <c r="C170" s="482"/>
      <c r="D170" s="482"/>
      <c r="E170" s="118"/>
      <c r="F170" s="120" t="s">
        <v>711</v>
      </c>
      <c r="G170" s="116">
        <v>8000</v>
      </c>
      <c r="H170" s="116"/>
      <c r="I170" s="116"/>
      <c r="J170" s="116"/>
      <c r="K170" s="116"/>
      <c r="L170" s="116"/>
      <c r="M170" s="116"/>
      <c r="N170" s="116"/>
      <c r="O170" s="116"/>
      <c r="P170" s="116"/>
      <c r="Q170" s="417"/>
      <c r="R170" s="417"/>
      <c r="S170" s="116">
        <v>8000</v>
      </c>
    </row>
    <row r="171" spans="1:19" ht="30" customHeight="1" thickBot="1">
      <c r="A171" s="89"/>
      <c r="B171" s="117"/>
      <c r="C171" s="482"/>
      <c r="D171" s="482"/>
      <c r="E171" s="486" t="s">
        <v>712</v>
      </c>
      <c r="F171" s="486"/>
      <c r="G171" s="116"/>
      <c r="H171" s="116"/>
      <c r="I171" s="116"/>
      <c r="J171" s="116"/>
      <c r="K171" s="116"/>
      <c r="L171" s="116"/>
      <c r="M171" s="116"/>
      <c r="N171" s="116"/>
      <c r="O171" s="116"/>
      <c r="P171" s="116"/>
      <c r="Q171" s="417"/>
      <c r="R171" s="417"/>
      <c r="S171" s="116"/>
    </row>
    <row r="172" spans="1:19" ht="87.75" thickBot="1">
      <c r="A172" s="89"/>
      <c r="B172" s="117"/>
      <c r="C172" s="482"/>
      <c r="D172" s="482"/>
      <c r="E172" s="118"/>
      <c r="F172" s="120" t="s">
        <v>713</v>
      </c>
      <c r="G172" s="116"/>
      <c r="H172" s="116"/>
      <c r="I172" s="116"/>
      <c r="J172" s="116"/>
      <c r="K172" s="116"/>
      <c r="L172" s="116">
        <v>15000</v>
      </c>
      <c r="M172" s="116"/>
      <c r="N172" s="116"/>
      <c r="O172" s="116"/>
      <c r="P172" s="116"/>
      <c r="Q172" s="417"/>
      <c r="R172" s="417"/>
      <c r="S172" s="116">
        <v>15000</v>
      </c>
    </row>
    <row r="173" spans="1:19" ht="69.95" customHeight="1" thickBot="1">
      <c r="A173" s="89"/>
      <c r="B173" s="117"/>
      <c r="C173" s="482"/>
      <c r="D173" s="482"/>
      <c r="E173" s="118"/>
      <c r="F173" s="120" t="s">
        <v>714</v>
      </c>
      <c r="G173" s="116"/>
      <c r="H173" s="116"/>
      <c r="I173" s="116"/>
      <c r="J173" s="116"/>
      <c r="K173" s="116"/>
      <c r="L173" s="116">
        <v>15000</v>
      </c>
      <c r="M173" s="116"/>
      <c r="N173" s="116"/>
      <c r="O173" s="116"/>
      <c r="P173" s="116"/>
      <c r="Q173" s="417"/>
      <c r="R173" s="417"/>
      <c r="S173" s="116">
        <v>15000</v>
      </c>
    </row>
    <row r="174" spans="1:19" ht="87" customHeight="1" thickBot="1">
      <c r="A174" s="89"/>
      <c r="B174" s="117"/>
      <c r="C174" s="482"/>
      <c r="D174" s="482"/>
      <c r="E174" s="118"/>
      <c r="F174" s="120" t="s">
        <v>715</v>
      </c>
      <c r="G174" s="116"/>
      <c r="H174" s="116"/>
      <c r="I174" s="116"/>
      <c r="J174" s="116"/>
      <c r="K174" s="116"/>
      <c r="L174" s="116">
        <v>50000</v>
      </c>
      <c r="M174" s="116"/>
      <c r="N174" s="116"/>
      <c r="O174" s="116"/>
      <c r="P174" s="116"/>
      <c r="Q174" s="417"/>
      <c r="R174" s="417"/>
      <c r="S174" s="116">
        <v>50000</v>
      </c>
    </row>
    <row r="175" spans="1:19" ht="69.95" customHeight="1" thickBot="1">
      <c r="A175" s="89"/>
      <c r="B175" s="117"/>
      <c r="C175" s="482"/>
      <c r="D175" s="482"/>
      <c r="E175" s="118"/>
      <c r="F175" s="120" t="s">
        <v>716</v>
      </c>
      <c r="G175" s="116"/>
      <c r="H175" s="116"/>
      <c r="I175" s="116"/>
      <c r="J175" s="116"/>
      <c r="K175" s="116"/>
      <c r="L175" s="116">
        <v>500000</v>
      </c>
      <c r="M175" s="116"/>
      <c r="N175" s="116"/>
      <c r="O175" s="116"/>
      <c r="P175" s="116"/>
      <c r="Q175" s="417"/>
      <c r="R175" s="417"/>
      <c r="S175" s="116">
        <v>500000</v>
      </c>
    </row>
    <row r="176" spans="1:19" ht="30" customHeight="1" thickBot="1">
      <c r="A176" s="89"/>
      <c r="B176" s="117"/>
      <c r="C176" s="482"/>
      <c r="D176" s="482"/>
      <c r="E176" s="486" t="s">
        <v>717</v>
      </c>
      <c r="F176" s="486"/>
      <c r="G176" s="116"/>
      <c r="H176" s="116"/>
      <c r="I176" s="116"/>
      <c r="J176" s="116"/>
      <c r="K176" s="116"/>
      <c r="L176" s="116"/>
      <c r="M176" s="116"/>
      <c r="N176" s="116"/>
      <c r="O176" s="116"/>
      <c r="P176" s="116"/>
      <c r="Q176" s="417"/>
      <c r="R176" s="417"/>
      <c r="S176" s="116"/>
    </row>
    <row r="177" spans="1:19" ht="46.5" customHeight="1" thickBot="1">
      <c r="A177" s="89"/>
      <c r="B177" s="117"/>
      <c r="C177" s="482"/>
      <c r="D177" s="482"/>
      <c r="E177" s="118"/>
      <c r="F177" s="120" t="s">
        <v>718</v>
      </c>
      <c r="G177" s="116"/>
      <c r="H177" s="116"/>
      <c r="I177" s="116"/>
      <c r="J177" s="116">
        <v>240000</v>
      </c>
      <c r="K177" s="116"/>
      <c r="L177" s="116"/>
      <c r="M177" s="116"/>
      <c r="N177" s="116"/>
      <c r="O177" s="116"/>
      <c r="P177" s="116"/>
      <c r="Q177" s="417"/>
      <c r="R177" s="417"/>
      <c r="S177" s="116">
        <v>240000</v>
      </c>
    </row>
    <row r="178" spans="1:19" ht="30" customHeight="1" thickBot="1">
      <c r="A178" s="89"/>
      <c r="B178" s="117"/>
      <c r="C178" s="482"/>
      <c r="D178" s="482"/>
      <c r="E178" s="486" t="s">
        <v>719</v>
      </c>
      <c r="F178" s="486"/>
      <c r="G178" s="116"/>
      <c r="H178" s="116"/>
      <c r="I178" s="116"/>
      <c r="J178" s="116"/>
      <c r="K178" s="116"/>
      <c r="L178" s="116"/>
      <c r="M178" s="116"/>
      <c r="N178" s="116"/>
      <c r="O178" s="116"/>
      <c r="P178" s="116"/>
      <c r="Q178" s="417"/>
      <c r="R178" s="417"/>
      <c r="S178" s="116"/>
    </row>
    <row r="179" spans="1:19" ht="38.1" customHeight="1" thickBot="1">
      <c r="A179" s="89"/>
      <c r="B179" s="117"/>
      <c r="C179" s="482"/>
      <c r="D179" s="482"/>
      <c r="E179" s="118"/>
      <c r="F179" s="120" t="s">
        <v>720</v>
      </c>
      <c r="G179" s="116"/>
      <c r="H179" s="116"/>
      <c r="I179" s="116"/>
      <c r="J179" s="116"/>
      <c r="K179" s="116">
        <v>10000</v>
      </c>
      <c r="L179" s="116"/>
      <c r="M179" s="116"/>
      <c r="N179" s="116"/>
      <c r="O179" s="116"/>
      <c r="P179" s="116"/>
      <c r="Q179" s="417"/>
      <c r="R179" s="417"/>
      <c r="S179" s="116">
        <v>10000</v>
      </c>
    </row>
    <row r="180" spans="1:19" ht="30" customHeight="1" thickBot="1">
      <c r="A180" s="89"/>
      <c r="B180" s="420" t="s">
        <v>43</v>
      </c>
      <c r="C180" s="420"/>
      <c r="D180" s="420"/>
      <c r="E180" s="420"/>
      <c r="F180" s="420"/>
      <c r="G180" s="116">
        <v>16435530</v>
      </c>
      <c r="H180" s="116">
        <v>2122380</v>
      </c>
      <c r="I180" s="116">
        <v>14629262</v>
      </c>
      <c r="J180" s="116">
        <v>3597340</v>
      </c>
      <c r="K180" s="116">
        <v>1174660</v>
      </c>
      <c r="L180" s="116">
        <v>3074480</v>
      </c>
      <c r="M180" s="116">
        <v>60000</v>
      </c>
      <c r="N180" s="116">
        <v>600000</v>
      </c>
      <c r="O180" s="116">
        <v>9614203</v>
      </c>
      <c r="P180" s="116">
        <v>637260</v>
      </c>
      <c r="Q180" s="417">
        <v>19354885</v>
      </c>
      <c r="R180" s="417"/>
      <c r="S180" s="116">
        <v>71300000</v>
      </c>
    </row>
    <row r="181" spans="1:19" ht="0.95" customHeight="1">
      <c r="A181" s="89"/>
      <c r="B181" s="483"/>
      <c r="C181" s="483"/>
      <c r="D181" s="483"/>
      <c r="E181" s="483"/>
      <c r="F181" s="483"/>
      <c r="G181" s="89"/>
      <c r="H181" s="89"/>
      <c r="I181" s="89"/>
      <c r="J181" s="89"/>
      <c r="K181" s="89"/>
      <c r="L181" s="89"/>
      <c r="M181" s="89"/>
      <c r="N181" s="89"/>
      <c r="O181" s="89"/>
      <c r="P181" s="89"/>
      <c r="Q181" s="89"/>
      <c r="R181" s="89"/>
      <c r="S181" s="89"/>
    </row>
    <row r="182" spans="1:19" ht="27.95" customHeight="1">
      <c r="A182" s="89"/>
      <c r="B182" s="89"/>
      <c r="C182" s="89"/>
      <c r="D182" s="89"/>
      <c r="E182" s="89"/>
      <c r="F182" s="89"/>
      <c r="G182" s="89"/>
      <c r="H182" s="89"/>
      <c r="I182" s="89"/>
      <c r="J182" s="89"/>
      <c r="K182" s="89"/>
      <c r="L182" s="89"/>
      <c r="M182" s="89"/>
      <c r="N182" s="89"/>
      <c r="O182" s="89"/>
      <c r="P182" s="89"/>
      <c r="Q182" s="89"/>
      <c r="R182" s="89"/>
      <c r="S182" s="89"/>
    </row>
  </sheetData>
  <mergeCells count="418">
    <mergeCell ref="C178:D178"/>
    <mergeCell ref="E178:F178"/>
    <mergeCell ref="Q178:R178"/>
    <mergeCell ref="C174:D174"/>
    <mergeCell ref="Q174:R174"/>
    <mergeCell ref="C175:D175"/>
    <mergeCell ref="Q175:R175"/>
    <mergeCell ref="C176:D176"/>
    <mergeCell ref="Q176:R176"/>
    <mergeCell ref="Q177:R177"/>
    <mergeCell ref="E176:F176"/>
    <mergeCell ref="C177:D177"/>
    <mergeCell ref="C170:D170"/>
    <mergeCell ref="Q170:R170"/>
    <mergeCell ref="C171:D171"/>
    <mergeCell ref="Q171:R171"/>
    <mergeCell ref="C172:D172"/>
    <mergeCell ref="Q172:R172"/>
    <mergeCell ref="C173:D173"/>
    <mergeCell ref="Q173:R173"/>
    <mergeCell ref="E171:F171"/>
    <mergeCell ref="C166:D166"/>
    <mergeCell ref="Q166:R166"/>
    <mergeCell ref="C167:D167"/>
    <mergeCell ref="Q167:R167"/>
    <mergeCell ref="C168:D168"/>
    <mergeCell ref="Q168:R168"/>
    <mergeCell ref="E166:F166"/>
    <mergeCell ref="E167:F167"/>
    <mergeCell ref="C169:D169"/>
    <mergeCell ref="Q169:R169"/>
    <mergeCell ref="C161:D161"/>
    <mergeCell ref="Q161:R161"/>
    <mergeCell ref="C162:D162"/>
    <mergeCell ref="Q162:R162"/>
    <mergeCell ref="C163:D163"/>
    <mergeCell ref="Q163:R163"/>
    <mergeCell ref="C164:D164"/>
    <mergeCell ref="Q164:R164"/>
    <mergeCell ref="C165:D165"/>
    <mergeCell ref="Q165:R165"/>
    <mergeCell ref="C156:D156"/>
    <mergeCell ref="Q156:R156"/>
    <mergeCell ref="C157:D157"/>
    <mergeCell ref="Q157:R157"/>
    <mergeCell ref="C158:D158"/>
    <mergeCell ref="Q158:R158"/>
    <mergeCell ref="C159:D159"/>
    <mergeCell ref="Q159:R159"/>
    <mergeCell ref="C160:D160"/>
    <mergeCell ref="Q160:R160"/>
    <mergeCell ref="C152:D152"/>
    <mergeCell ref="Q152:R152"/>
    <mergeCell ref="C153:D153"/>
    <mergeCell ref="Q153:R153"/>
    <mergeCell ref="C154:D154"/>
    <mergeCell ref="Q154:R154"/>
    <mergeCell ref="C155:D155"/>
    <mergeCell ref="Q155:R155"/>
    <mergeCell ref="E155:F155"/>
    <mergeCell ref="C148:D148"/>
    <mergeCell ref="Q148:R148"/>
    <mergeCell ref="C149:D149"/>
    <mergeCell ref="Q149:R149"/>
    <mergeCell ref="C150:D150"/>
    <mergeCell ref="Q150:R150"/>
    <mergeCell ref="C151:D151"/>
    <mergeCell ref="Q151:R151"/>
    <mergeCell ref="E147:F147"/>
    <mergeCell ref="C144:D144"/>
    <mergeCell ref="Q144:R144"/>
    <mergeCell ref="C145:D145"/>
    <mergeCell ref="Q145:R145"/>
    <mergeCell ref="C146:D146"/>
    <mergeCell ref="Q146:R146"/>
    <mergeCell ref="E145:F145"/>
    <mergeCell ref="C147:D147"/>
    <mergeCell ref="Q147:R147"/>
    <mergeCell ref="C140:D140"/>
    <mergeCell ref="Q140:R140"/>
    <mergeCell ref="C141:D141"/>
    <mergeCell ref="Q141:R141"/>
    <mergeCell ref="C142:D142"/>
    <mergeCell ref="Q142:R142"/>
    <mergeCell ref="E140:F140"/>
    <mergeCell ref="C143:D143"/>
    <mergeCell ref="Q143:R143"/>
    <mergeCell ref="C135:D135"/>
    <mergeCell ref="Q135:R135"/>
    <mergeCell ref="C136:D136"/>
    <mergeCell ref="Q136:R136"/>
    <mergeCell ref="C137:D137"/>
    <mergeCell ref="Q137:R137"/>
    <mergeCell ref="C138:D138"/>
    <mergeCell ref="Q138:R138"/>
    <mergeCell ref="C139:D139"/>
    <mergeCell ref="Q139:R139"/>
    <mergeCell ref="C132:D132"/>
    <mergeCell ref="Q132:R132"/>
    <mergeCell ref="C133:D133"/>
    <mergeCell ref="Q133:R133"/>
    <mergeCell ref="C134:D134"/>
    <mergeCell ref="Q134:R134"/>
    <mergeCell ref="E130:F130"/>
    <mergeCell ref="E131:F131"/>
    <mergeCell ref="E132:F132"/>
    <mergeCell ref="C128:D128"/>
    <mergeCell ref="E128:F128"/>
    <mergeCell ref="Q128:R128"/>
    <mergeCell ref="C129:D129"/>
    <mergeCell ref="E129:F129"/>
    <mergeCell ref="Q129:R129"/>
    <mergeCell ref="C130:D130"/>
    <mergeCell ref="Q130:R130"/>
    <mergeCell ref="C131:D131"/>
    <mergeCell ref="Q131:R131"/>
    <mergeCell ref="C125:D125"/>
    <mergeCell ref="E125:F125"/>
    <mergeCell ref="Q125:R125"/>
    <mergeCell ref="C126:D126"/>
    <mergeCell ref="E126:F126"/>
    <mergeCell ref="Q126:R126"/>
    <mergeCell ref="C127:D127"/>
    <mergeCell ref="E127:F127"/>
    <mergeCell ref="Q127:R127"/>
    <mergeCell ref="C122:D122"/>
    <mergeCell ref="E122:F122"/>
    <mergeCell ref="Q122:R122"/>
    <mergeCell ref="C123:D123"/>
    <mergeCell ref="E123:F123"/>
    <mergeCell ref="Q123:R123"/>
    <mergeCell ref="C124:D124"/>
    <mergeCell ref="E124:F124"/>
    <mergeCell ref="Q124:R124"/>
    <mergeCell ref="C119:D119"/>
    <mergeCell ref="E119:F119"/>
    <mergeCell ref="Q119:R119"/>
    <mergeCell ref="C120:D120"/>
    <mergeCell ref="E120:F120"/>
    <mergeCell ref="Q120:R120"/>
    <mergeCell ref="C121:D121"/>
    <mergeCell ref="E121:F121"/>
    <mergeCell ref="Q121:R121"/>
    <mergeCell ref="C116:D116"/>
    <mergeCell ref="E116:F116"/>
    <mergeCell ref="Q116:R116"/>
    <mergeCell ref="C117:D117"/>
    <mergeCell ref="E117:F117"/>
    <mergeCell ref="Q117:R117"/>
    <mergeCell ref="C118:D118"/>
    <mergeCell ref="E118:F118"/>
    <mergeCell ref="Q118:R118"/>
    <mergeCell ref="C113:D113"/>
    <mergeCell ref="E113:F113"/>
    <mergeCell ref="Q113:R113"/>
    <mergeCell ref="C114:D114"/>
    <mergeCell ref="E114:F114"/>
    <mergeCell ref="Q114:R114"/>
    <mergeCell ref="C115:D115"/>
    <mergeCell ref="E115:F115"/>
    <mergeCell ref="Q115:R115"/>
    <mergeCell ref="C109:D109"/>
    <mergeCell ref="Q109:R109"/>
    <mergeCell ref="C110:D110"/>
    <mergeCell ref="Q110:R110"/>
    <mergeCell ref="C111:D111"/>
    <mergeCell ref="Q111:R111"/>
    <mergeCell ref="C112:D112"/>
    <mergeCell ref="E112:F112"/>
    <mergeCell ref="Q112:R112"/>
    <mergeCell ref="C104:D104"/>
    <mergeCell ref="Q104:R104"/>
    <mergeCell ref="C105:D105"/>
    <mergeCell ref="Q105:R105"/>
    <mergeCell ref="C106:D106"/>
    <mergeCell ref="Q106:R106"/>
    <mergeCell ref="C107:D107"/>
    <mergeCell ref="Q107:R107"/>
    <mergeCell ref="C108:D108"/>
    <mergeCell ref="Q108:R108"/>
    <mergeCell ref="C99:D99"/>
    <mergeCell ref="Q99:R99"/>
    <mergeCell ref="C100:D100"/>
    <mergeCell ref="Q100:R100"/>
    <mergeCell ref="C101:D101"/>
    <mergeCell ref="Q101:R101"/>
    <mergeCell ref="C102:D102"/>
    <mergeCell ref="Q102:R102"/>
    <mergeCell ref="C103:D103"/>
    <mergeCell ref="Q103:R103"/>
    <mergeCell ref="C94:D94"/>
    <mergeCell ref="Q94:R94"/>
    <mergeCell ref="C95:D95"/>
    <mergeCell ref="Q95:R95"/>
    <mergeCell ref="C96:D96"/>
    <mergeCell ref="Q96:R96"/>
    <mergeCell ref="C97:D97"/>
    <mergeCell ref="Q97:R97"/>
    <mergeCell ref="C98:D98"/>
    <mergeCell ref="Q98:R98"/>
    <mergeCell ref="C89:D89"/>
    <mergeCell ref="Q89:R89"/>
    <mergeCell ref="C90:D90"/>
    <mergeCell ref="Q90:R90"/>
    <mergeCell ref="C91:D91"/>
    <mergeCell ref="Q91:R91"/>
    <mergeCell ref="C92:D92"/>
    <mergeCell ref="Q92:R92"/>
    <mergeCell ref="C93:D93"/>
    <mergeCell ref="Q93:R93"/>
    <mergeCell ref="C84:D84"/>
    <mergeCell ref="Q84:R84"/>
    <mergeCell ref="C85:D85"/>
    <mergeCell ref="Q85:R85"/>
    <mergeCell ref="C86:D86"/>
    <mergeCell ref="Q86:R86"/>
    <mergeCell ref="C87:D87"/>
    <mergeCell ref="Q87:R87"/>
    <mergeCell ref="C88:D88"/>
    <mergeCell ref="Q88:R88"/>
    <mergeCell ref="C79:D79"/>
    <mergeCell ref="Q79:R79"/>
    <mergeCell ref="C80:D80"/>
    <mergeCell ref="Q80:R80"/>
    <mergeCell ref="C81:D81"/>
    <mergeCell ref="Q81:R81"/>
    <mergeCell ref="C82:D82"/>
    <mergeCell ref="Q82:R82"/>
    <mergeCell ref="C83:D83"/>
    <mergeCell ref="Q83:R83"/>
    <mergeCell ref="C74:D74"/>
    <mergeCell ref="Q74:R74"/>
    <mergeCell ref="C75:D75"/>
    <mergeCell ref="Q75:R75"/>
    <mergeCell ref="C76:D76"/>
    <mergeCell ref="Q76:R76"/>
    <mergeCell ref="C77:D77"/>
    <mergeCell ref="Q77:R77"/>
    <mergeCell ref="C78:D78"/>
    <mergeCell ref="Q78:R78"/>
    <mergeCell ref="C69:D69"/>
    <mergeCell ref="Q69:R69"/>
    <mergeCell ref="C70:D70"/>
    <mergeCell ref="Q70:R70"/>
    <mergeCell ref="C71:D71"/>
    <mergeCell ref="Q71:R71"/>
    <mergeCell ref="C72:D72"/>
    <mergeCell ref="Q72:R72"/>
    <mergeCell ref="C73:D73"/>
    <mergeCell ref="Q73:R73"/>
    <mergeCell ref="E70:F70"/>
    <mergeCell ref="C65:D65"/>
    <mergeCell ref="Q65:R65"/>
    <mergeCell ref="C66:D66"/>
    <mergeCell ref="Q66:R66"/>
    <mergeCell ref="C67:D67"/>
    <mergeCell ref="E67:F67"/>
    <mergeCell ref="Q67:R67"/>
    <mergeCell ref="C68:D68"/>
    <mergeCell ref="Q68:R68"/>
    <mergeCell ref="C60:D60"/>
    <mergeCell ref="Q60:R60"/>
    <mergeCell ref="C61:D61"/>
    <mergeCell ref="Q61:R61"/>
    <mergeCell ref="C62:D62"/>
    <mergeCell ref="Q62:R62"/>
    <mergeCell ref="C63:D63"/>
    <mergeCell ref="Q63:R63"/>
    <mergeCell ref="C64:D64"/>
    <mergeCell ref="Q64:R64"/>
    <mergeCell ref="C55:D55"/>
    <mergeCell ref="Q55:R55"/>
    <mergeCell ref="C56:D56"/>
    <mergeCell ref="Q56:R56"/>
    <mergeCell ref="C57:D57"/>
    <mergeCell ref="Q57:R57"/>
    <mergeCell ref="C58:D58"/>
    <mergeCell ref="Q58:R58"/>
    <mergeCell ref="C59:D59"/>
    <mergeCell ref="Q59:R59"/>
    <mergeCell ref="C50:D50"/>
    <mergeCell ref="Q50:R50"/>
    <mergeCell ref="C51:D51"/>
    <mergeCell ref="Q51:R51"/>
    <mergeCell ref="C52:D52"/>
    <mergeCell ref="Q52:R52"/>
    <mergeCell ref="C53:D53"/>
    <mergeCell ref="Q53:R53"/>
    <mergeCell ref="C54:D54"/>
    <mergeCell ref="Q54:R54"/>
    <mergeCell ref="C45:D45"/>
    <mergeCell ref="Q45:R45"/>
    <mergeCell ref="C46:D46"/>
    <mergeCell ref="Q46:R46"/>
    <mergeCell ref="C47:D47"/>
    <mergeCell ref="Q47:R47"/>
    <mergeCell ref="C48:D48"/>
    <mergeCell ref="Q48:R48"/>
    <mergeCell ref="C49:D49"/>
    <mergeCell ref="Q49:R49"/>
    <mergeCell ref="C40:D40"/>
    <mergeCell ref="Q40:R40"/>
    <mergeCell ref="C41:D41"/>
    <mergeCell ref="Q41:R41"/>
    <mergeCell ref="C42:D42"/>
    <mergeCell ref="Q42:R42"/>
    <mergeCell ref="C43:D43"/>
    <mergeCell ref="Q43:R43"/>
    <mergeCell ref="C44:D44"/>
    <mergeCell ref="Q44:R44"/>
    <mergeCell ref="E40:F40"/>
    <mergeCell ref="E42:F42"/>
    <mergeCell ref="C36:D36"/>
    <mergeCell ref="Q36:R36"/>
    <mergeCell ref="C37:D37"/>
    <mergeCell ref="Q37:R37"/>
    <mergeCell ref="C38:D38"/>
    <mergeCell ref="Q38:R38"/>
    <mergeCell ref="C39:D39"/>
    <mergeCell ref="E39:F39"/>
    <mergeCell ref="Q39:R39"/>
    <mergeCell ref="E38:F38"/>
    <mergeCell ref="C31:D31"/>
    <mergeCell ref="Q31:R31"/>
    <mergeCell ref="C32:D32"/>
    <mergeCell ref="Q32:R32"/>
    <mergeCell ref="C33:D33"/>
    <mergeCell ref="Q33:R33"/>
    <mergeCell ref="C34:D34"/>
    <mergeCell ref="Q34:R34"/>
    <mergeCell ref="C35:D35"/>
    <mergeCell ref="Q35:R35"/>
    <mergeCell ref="C27:D27"/>
    <mergeCell ref="E27:F27"/>
    <mergeCell ref="Q27:R27"/>
    <mergeCell ref="C28:D28"/>
    <mergeCell ref="Q28:R28"/>
    <mergeCell ref="C29:D29"/>
    <mergeCell ref="Q29:R29"/>
    <mergeCell ref="C30:D30"/>
    <mergeCell ref="Q30:R30"/>
    <mergeCell ref="E28:F28"/>
    <mergeCell ref="E29:F29"/>
    <mergeCell ref="E30:F30"/>
    <mergeCell ref="C24:D24"/>
    <mergeCell ref="E24:F24"/>
    <mergeCell ref="Q24:R24"/>
    <mergeCell ref="C25:D25"/>
    <mergeCell ref="E25:F25"/>
    <mergeCell ref="Q25:R25"/>
    <mergeCell ref="C26:D26"/>
    <mergeCell ref="E26:F26"/>
    <mergeCell ref="Q26:R26"/>
    <mergeCell ref="C21:D21"/>
    <mergeCell ref="E21:F21"/>
    <mergeCell ref="Q21:R21"/>
    <mergeCell ref="C22:D22"/>
    <mergeCell ref="E22:F22"/>
    <mergeCell ref="Q22:R22"/>
    <mergeCell ref="C23:D23"/>
    <mergeCell ref="E23:F23"/>
    <mergeCell ref="Q23:R23"/>
    <mergeCell ref="C17:D17"/>
    <mergeCell ref="Q17:R17"/>
    <mergeCell ref="E14:F14"/>
    <mergeCell ref="C18:D18"/>
    <mergeCell ref="Q18:R18"/>
    <mergeCell ref="C19:D19"/>
    <mergeCell ref="E19:F19"/>
    <mergeCell ref="Q19:R19"/>
    <mergeCell ref="C20:D20"/>
    <mergeCell ref="E20:F20"/>
    <mergeCell ref="Q20:R20"/>
    <mergeCell ref="C13:D13"/>
    <mergeCell ref="Q13:R13"/>
    <mergeCell ref="E12:F12"/>
    <mergeCell ref="E13:F13"/>
    <mergeCell ref="C14:D14"/>
    <mergeCell ref="Q14:R14"/>
    <mergeCell ref="C15:D15"/>
    <mergeCell ref="Q15:R15"/>
    <mergeCell ref="C16:D16"/>
    <mergeCell ref="Q16:R16"/>
    <mergeCell ref="S4:S6"/>
    <mergeCell ref="B6:F6"/>
    <mergeCell ref="C8:D8"/>
    <mergeCell ref="E8:F8"/>
    <mergeCell ref="Q8:R8"/>
    <mergeCell ref="C9:D9"/>
    <mergeCell ref="E9:F9"/>
    <mergeCell ref="Q9:R9"/>
    <mergeCell ref="C10:D10"/>
    <mergeCell ref="E10:F10"/>
    <mergeCell ref="Q10:R10"/>
    <mergeCell ref="C179:D179"/>
    <mergeCell ref="Q179:R179"/>
    <mergeCell ref="B180:F180"/>
    <mergeCell ref="Q180:R180"/>
    <mergeCell ref="B181:F181"/>
    <mergeCell ref="B1:C1"/>
    <mergeCell ref="B2:Q2"/>
    <mergeCell ref="B4:F5"/>
    <mergeCell ref="G4:G6"/>
    <mergeCell ref="H4:H6"/>
    <mergeCell ref="I4:I6"/>
    <mergeCell ref="J4:J6"/>
    <mergeCell ref="K4:K6"/>
    <mergeCell ref="L4:L6"/>
    <mergeCell ref="M4:M6"/>
    <mergeCell ref="N4:N6"/>
    <mergeCell ref="O4:O6"/>
    <mergeCell ref="P4:P6"/>
    <mergeCell ref="Q4:R6"/>
    <mergeCell ref="C11:D11"/>
    <mergeCell ref="E11:F11"/>
    <mergeCell ref="Q11:R11"/>
    <mergeCell ref="C12:D12"/>
    <mergeCell ref="Q12:R12"/>
  </mergeCells>
  <pageMargins left="1.1811023622047245" right="0.31496062992125984" top="1.1023622047244095" bottom="0.39370078740157483" header="0.94488188976377963" footer="0.31496062992125984"/>
  <pageSetup paperSize="9" scale="55" orientation="landscape" horizontalDpi="0" verticalDpi="0" r:id="rId1"/>
  <headerFooter>
    <oddHeader>&amp;L&amp;"Angsana New,ธรรมดา"&amp;12วันที่พิมพ์ : 29/7/2568   13:23:19&amp;R&amp;"Angsana New,ธรรมดา"&amp;12หน้า : &amp;P/&amp;N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E13"/>
  <sheetViews>
    <sheetView topLeftCell="A5" workbookViewId="0">
      <selection activeCell="A11" sqref="A11:E11"/>
    </sheetView>
  </sheetViews>
  <sheetFormatPr defaultRowHeight="14.25"/>
  <cols>
    <col min="1" max="1" width="32" customWidth="1"/>
    <col min="2" max="2" width="13" customWidth="1"/>
    <col min="3" max="3" width="1.125" customWidth="1"/>
    <col min="4" max="4" width="1" customWidth="1"/>
    <col min="5" max="5" width="30.875" customWidth="1"/>
    <col min="257" max="257" width="32" customWidth="1"/>
    <col min="258" max="258" width="13" customWidth="1"/>
    <col min="259" max="259" width="1.125" customWidth="1"/>
    <col min="260" max="260" width="1" customWidth="1"/>
    <col min="261" max="261" width="30.875" customWidth="1"/>
    <col min="513" max="513" width="32" customWidth="1"/>
    <col min="514" max="514" width="13" customWidth="1"/>
    <col min="515" max="515" width="1.125" customWidth="1"/>
    <col min="516" max="516" width="1" customWidth="1"/>
    <col min="517" max="517" width="30.875" customWidth="1"/>
    <col min="769" max="769" width="32" customWidth="1"/>
    <col min="770" max="770" width="13" customWidth="1"/>
    <col min="771" max="771" width="1.125" customWidth="1"/>
    <col min="772" max="772" width="1" customWidth="1"/>
    <col min="773" max="773" width="30.875" customWidth="1"/>
    <col min="1025" max="1025" width="32" customWidth="1"/>
    <col min="1026" max="1026" width="13" customWidth="1"/>
    <col min="1027" max="1027" width="1.125" customWidth="1"/>
    <col min="1028" max="1028" width="1" customWidth="1"/>
    <col min="1029" max="1029" width="30.875" customWidth="1"/>
    <col min="1281" max="1281" width="32" customWidth="1"/>
    <col min="1282" max="1282" width="13" customWidth="1"/>
    <col min="1283" max="1283" width="1.125" customWidth="1"/>
    <col min="1284" max="1284" width="1" customWidth="1"/>
    <col min="1285" max="1285" width="30.875" customWidth="1"/>
    <col min="1537" max="1537" width="32" customWidth="1"/>
    <col min="1538" max="1538" width="13" customWidth="1"/>
    <col min="1539" max="1539" width="1.125" customWidth="1"/>
    <col min="1540" max="1540" width="1" customWidth="1"/>
    <col min="1541" max="1541" width="30.875" customWidth="1"/>
    <col min="1793" max="1793" width="32" customWidth="1"/>
    <col min="1794" max="1794" width="13" customWidth="1"/>
    <col min="1795" max="1795" width="1.125" customWidth="1"/>
    <col min="1796" max="1796" width="1" customWidth="1"/>
    <col min="1797" max="1797" width="30.875" customWidth="1"/>
    <col min="2049" max="2049" width="32" customWidth="1"/>
    <col min="2050" max="2050" width="13" customWidth="1"/>
    <col min="2051" max="2051" width="1.125" customWidth="1"/>
    <col min="2052" max="2052" width="1" customWidth="1"/>
    <col min="2053" max="2053" width="30.875" customWidth="1"/>
    <col min="2305" max="2305" width="32" customWidth="1"/>
    <col min="2306" max="2306" width="13" customWidth="1"/>
    <col min="2307" max="2307" width="1.125" customWidth="1"/>
    <col min="2308" max="2308" width="1" customWidth="1"/>
    <col min="2309" max="2309" width="30.875" customWidth="1"/>
    <col min="2561" max="2561" width="32" customWidth="1"/>
    <col min="2562" max="2562" width="13" customWidth="1"/>
    <col min="2563" max="2563" width="1.125" customWidth="1"/>
    <col min="2564" max="2564" width="1" customWidth="1"/>
    <col min="2565" max="2565" width="30.875" customWidth="1"/>
    <col min="2817" max="2817" width="32" customWidth="1"/>
    <col min="2818" max="2818" width="13" customWidth="1"/>
    <col min="2819" max="2819" width="1.125" customWidth="1"/>
    <col min="2820" max="2820" width="1" customWidth="1"/>
    <col min="2821" max="2821" width="30.875" customWidth="1"/>
    <col min="3073" max="3073" width="32" customWidth="1"/>
    <col min="3074" max="3074" width="13" customWidth="1"/>
    <col min="3075" max="3075" width="1.125" customWidth="1"/>
    <col min="3076" max="3076" width="1" customWidth="1"/>
    <col min="3077" max="3077" width="30.875" customWidth="1"/>
    <col min="3329" max="3329" width="32" customWidth="1"/>
    <col min="3330" max="3330" width="13" customWidth="1"/>
    <col min="3331" max="3331" width="1.125" customWidth="1"/>
    <col min="3332" max="3332" width="1" customWidth="1"/>
    <col min="3333" max="3333" width="30.875" customWidth="1"/>
    <col min="3585" max="3585" width="32" customWidth="1"/>
    <col min="3586" max="3586" width="13" customWidth="1"/>
    <col min="3587" max="3587" width="1.125" customWidth="1"/>
    <col min="3588" max="3588" width="1" customWidth="1"/>
    <col min="3589" max="3589" width="30.875" customWidth="1"/>
    <col min="3841" max="3841" width="32" customWidth="1"/>
    <col min="3842" max="3842" width="13" customWidth="1"/>
    <col min="3843" max="3843" width="1.125" customWidth="1"/>
    <col min="3844" max="3844" width="1" customWidth="1"/>
    <col min="3845" max="3845" width="30.875" customWidth="1"/>
    <col min="4097" max="4097" width="32" customWidth="1"/>
    <col min="4098" max="4098" width="13" customWidth="1"/>
    <col min="4099" max="4099" width="1.125" customWidth="1"/>
    <col min="4100" max="4100" width="1" customWidth="1"/>
    <col min="4101" max="4101" width="30.875" customWidth="1"/>
    <col min="4353" max="4353" width="32" customWidth="1"/>
    <col min="4354" max="4354" width="13" customWidth="1"/>
    <col min="4355" max="4355" width="1.125" customWidth="1"/>
    <col min="4356" max="4356" width="1" customWidth="1"/>
    <col min="4357" max="4357" width="30.875" customWidth="1"/>
    <col min="4609" max="4609" width="32" customWidth="1"/>
    <col min="4610" max="4610" width="13" customWidth="1"/>
    <col min="4611" max="4611" width="1.125" customWidth="1"/>
    <col min="4612" max="4612" width="1" customWidth="1"/>
    <col min="4613" max="4613" width="30.875" customWidth="1"/>
    <col min="4865" max="4865" width="32" customWidth="1"/>
    <col min="4866" max="4866" width="13" customWidth="1"/>
    <col min="4867" max="4867" width="1.125" customWidth="1"/>
    <col min="4868" max="4868" width="1" customWidth="1"/>
    <col min="4869" max="4869" width="30.875" customWidth="1"/>
    <col min="5121" max="5121" width="32" customWidth="1"/>
    <col min="5122" max="5122" width="13" customWidth="1"/>
    <col min="5123" max="5123" width="1.125" customWidth="1"/>
    <col min="5124" max="5124" width="1" customWidth="1"/>
    <col min="5125" max="5125" width="30.875" customWidth="1"/>
    <col min="5377" max="5377" width="32" customWidth="1"/>
    <col min="5378" max="5378" width="13" customWidth="1"/>
    <col min="5379" max="5379" width="1.125" customWidth="1"/>
    <col min="5380" max="5380" width="1" customWidth="1"/>
    <col min="5381" max="5381" width="30.875" customWidth="1"/>
    <col min="5633" max="5633" width="32" customWidth="1"/>
    <col min="5634" max="5634" width="13" customWidth="1"/>
    <col min="5635" max="5635" width="1.125" customWidth="1"/>
    <col min="5636" max="5636" width="1" customWidth="1"/>
    <col min="5637" max="5637" width="30.875" customWidth="1"/>
    <col min="5889" max="5889" width="32" customWidth="1"/>
    <col min="5890" max="5890" width="13" customWidth="1"/>
    <col min="5891" max="5891" width="1.125" customWidth="1"/>
    <col min="5892" max="5892" width="1" customWidth="1"/>
    <col min="5893" max="5893" width="30.875" customWidth="1"/>
    <col min="6145" max="6145" width="32" customWidth="1"/>
    <col min="6146" max="6146" width="13" customWidth="1"/>
    <col min="6147" max="6147" width="1.125" customWidth="1"/>
    <col min="6148" max="6148" width="1" customWidth="1"/>
    <col min="6149" max="6149" width="30.875" customWidth="1"/>
    <col min="6401" max="6401" width="32" customWidth="1"/>
    <col min="6402" max="6402" width="13" customWidth="1"/>
    <col min="6403" max="6403" width="1.125" customWidth="1"/>
    <col min="6404" max="6404" width="1" customWidth="1"/>
    <col min="6405" max="6405" width="30.875" customWidth="1"/>
    <col min="6657" max="6657" width="32" customWidth="1"/>
    <col min="6658" max="6658" width="13" customWidth="1"/>
    <col min="6659" max="6659" width="1.125" customWidth="1"/>
    <col min="6660" max="6660" width="1" customWidth="1"/>
    <col min="6661" max="6661" width="30.875" customWidth="1"/>
    <col min="6913" max="6913" width="32" customWidth="1"/>
    <col min="6914" max="6914" width="13" customWidth="1"/>
    <col min="6915" max="6915" width="1.125" customWidth="1"/>
    <col min="6916" max="6916" width="1" customWidth="1"/>
    <col min="6917" max="6917" width="30.875" customWidth="1"/>
    <col min="7169" max="7169" width="32" customWidth="1"/>
    <col min="7170" max="7170" width="13" customWidth="1"/>
    <col min="7171" max="7171" width="1.125" customWidth="1"/>
    <col min="7172" max="7172" width="1" customWidth="1"/>
    <col min="7173" max="7173" width="30.875" customWidth="1"/>
    <col min="7425" max="7425" width="32" customWidth="1"/>
    <col min="7426" max="7426" width="13" customWidth="1"/>
    <col min="7427" max="7427" width="1.125" customWidth="1"/>
    <col min="7428" max="7428" width="1" customWidth="1"/>
    <col min="7429" max="7429" width="30.875" customWidth="1"/>
    <col min="7681" max="7681" width="32" customWidth="1"/>
    <col min="7682" max="7682" width="13" customWidth="1"/>
    <col min="7683" max="7683" width="1.125" customWidth="1"/>
    <col min="7684" max="7684" width="1" customWidth="1"/>
    <col min="7685" max="7685" width="30.875" customWidth="1"/>
    <col min="7937" max="7937" width="32" customWidth="1"/>
    <col min="7938" max="7938" width="13" customWidth="1"/>
    <col min="7939" max="7939" width="1.125" customWidth="1"/>
    <col min="7940" max="7940" width="1" customWidth="1"/>
    <col min="7941" max="7941" width="30.875" customWidth="1"/>
    <col min="8193" max="8193" width="32" customWidth="1"/>
    <col min="8194" max="8194" width="13" customWidth="1"/>
    <col min="8195" max="8195" width="1.125" customWidth="1"/>
    <col min="8196" max="8196" width="1" customWidth="1"/>
    <col min="8197" max="8197" width="30.875" customWidth="1"/>
    <col min="8449" max="8449" width="32" customWidth="1"/>
    <col min="8450" max="8450" width="13" customWidth="1"/>
    <col min="8451" max="8451" width="1.125" customWidth="1"/>
    <col min="8452" max="8452" width="1" customWidth="1"/>
    <col min="8453" max="8453" width="30.875" customWidth="1"/>
    <col min="8705" max="8705" width="32" customWidth="1"/>
    <col min="8706" max="8706" width="13" customWidth="1"/>
    <col min="8707" max="8707" width="1.125" customWidth="1"/>
    <col min="8708" max="8708" width="1" customWidth="1"/>
    <col min="8709" max="8709" width="30.875" customWidth="1"/>
    <col min="8961" max="8961" width="32" customWidth="1"/>
    <col min="8962" max="8962" width="13" customWidth="1"/>
    <col min="8963" max="8963" width="1.125" customWidth="1"/>
    <col min="8964" max="8964" width="1" customWidth="1"/>
    <col min="8965" max="8965" width="30.875" customWidth="1"/>
    <col min="9217" max="9217" width="32" customWidth="1"/>
    <col min="9218" max="9218" width="13" customWidth="1"/>
    <col min="9219" max="9219" width="1.125" customWidth="1"/>
    <col min="9220" max="9220" width="1" customWidth="1"/>
    <col min="9221" max="9221" width="30.875" customWidth="1"/>
    <col min="9473" max="9473" width="32" customWidth="1"/>
    <col min="9474" max="9474" width="13" customWidth="1"/>
    <col min="9475" max="9475" width="1.125" customWidth="1"/>
    <col min="9476" max="9476" width="1" customWidth="1"/>
    <col min="9477" max="9477" width="30.875" customWidth="1"/>
    <col min="9729" max="9729" width="32" customWidth="1"/>
    <col min="9730" max="9730" width="13" customWidth="1"/>
    <col min="9731" max="9731" width="1.125" customWidth="1"/>
    <col min="9732" max="9732" width="1" customWidth="1"/>
    <col min="9733" max="9733" width="30.875" customWidth="1"/>
    <col min="9985" max="9985" width="32" customWidth="1"/>
    <col min="9986" max="9986" width="13" customWidth="1"/>
    <col min="9987" max="9987" width="1.125" customWidth="1"/>
    <col min="9988" max="9988" width="1" customWidth="1"/>
    <col min="9989" max="9989" width="30.875" customWidth="1"/>
    <col min="10241" max="10241" width="32" customWidth="1"/>
    <col min="10242" max="10242" width="13" customWidth="1"/>
    <col min="10243" max="10243" width="1.125" customWidth="1"/>
    <col min="10244" max="10244" width="1" customWidth="1"/>
    <col min="10245" max="10245" width="30.875" customWidth="1"/>
    <col min="10497" max="10497" width="32" customWidth="1"/>
    <col min="10498" max="10498" width="13" customWidth="1"/>
    <col min="10499" max="10499" width="1.125" customWidth="1"/>
    <col min="10500" max="10500" width="1" customWidth="1"/>
    <col min="10501" max="10501" width="30.875" customWidth="1"/>
    <col min="10753" max="10753" width="32" customWidth="1"/>
    <col min="10754" max="10754" width="13" customWidth="1"/>
    <col min="10755" max="10755" width="1.125" customWidth="1"/>
    <col min="10756" max="10756" width="1" customWidth="1"/>
    <col min="10757" max="10757" width="30.875" customWidth="1"/>
    <col min="11009" max="11009" width="32" customWidth="1"/>
    <col min="11010" max="11010" width="13" customWidth="1"/>
    <col min="11011" max="11011" width="1.125" customWidth="1"/>
    <col min="11012" max="11012" width="1" customWidth="1"/>
    <col min="11013" max="11013" width="30.875" customWidth="1"/>
    <col min="11265" max="11265" width="32" customWidth="1"/>
    <col min="11266" max="11266" width="13" customWidth="1"/>
    <col min="11267" max="11267" width="1.125" customWidth="1"/>
    <col min="11268" max="11268" width="1" customWidth="1"/>
    <col min="11269" max="11269" width="30.875" customWidth="1"/>
    <col min="11521" max="11521" width="32" customWidth="1"/>
    <col min="11522" max="11522" width="13" customWidth="1"/>
    <col min="11523" max="11523" width="1.125" customWidth="1"/>
    <col min="11524" max="11524" width="1" customWidth="1"/>
    <col min="11525" max="11525" width="30.875" customWidth="1"/>
    <col min="11777" max="11777" width="32" customWidth="1"/>
    <col min="11778" max="11778" width="13" customWidth="1"/>
    <col min="11779" max="11779" width="1.125" customWidth="1"/>
    <col min="11780" max="11780" width="1" customWidth="1"/>
    <col min="11781" max="11781" width="30.875" customWidth="1"/>
    <col min="12033" max="12033" width="32" customWidth="1"/>
    <col min="12034" max="12034" width="13" customWidth="1"/>
    <col min="12035" max="12035" width="1.125" customWidth="1"/>
    <col min="12036" max="12036" width="1" customWidth="1"/>
    <col min="12037" max="12037" width="30.875" customWidth="1"/>
    <col min="12289" max="12289" width="32" customWidth="1"/>
    <col min="12290" max="12290" width="13" customWidth="1"/>
    <col min="12291" max="12291" width="1.125" customWidth="1"/>
    <col min="12292" max="12292" width="1" customWidth="1"/>
    <col min="12293" max="12293" width="30.875" customWidth="1"/>
    <col min="12545" max="12545" width="32" customWidth="1"/>
    <col min="12546" max="12546" width="13" customWidth="1"/>
    <col min="12547" max="12547" width="1.125" customWidth="1"/>
    <col min="12548" max="12548" width="1" customWidth="1"/>
    <col min="12549" max="12549" width="30.875" customWidth="1"/>
    <col min="12801" max="12801" width="32" customWidth="1"/>
    <col min="12802" max="12802" width="13" customWidth="1"/>
    <col min="12803" max="12803" width="1.125" customWidth="1"/>
    <col min="12804" max="12804" width="1" customWidth="1"/>
    <col min="12805" max="12805" width="30.875" customWidth="1"/>
    <col min="13057" max="13057" width="32" customWidth="1"/>
    <col min="13058" max="13058" width="13" customWidth="1"/>
    <col min="13059" max="13059" width="1.125" customWidth="1"/>
    <col min="13060" max="13060" width="1" customWidth="1"/>
    <col min="13061" max="13061" width="30.875" customWidth="1"/>
    <col min="13313" max="13313" width="32" customWidth="1"/>
    <col min="13314" max="13314" width="13" customWidth="1"/>
    <col min="13315" max="13315" width="1.125" customWidth="1"/>
    <col min="13316" max="13316" width="1" customWidth="1"/>
    <col min="13317" max="13317" width="30.875" customWidth="1"/>
    <col min="13569" max="13569" width="32" customWidth="1"/>
    <col min="13570" max="13570" width="13" customWidth="1"/>
    <col min="13571" max="13571" width="1.125" customWidth="1"/>
    <col min="13572" max="13572" width="1" customWidth="1"/>
    <col min="13573" max="13573" width="30.875" customWidth="1"/>
    <col min="13825" max="13825" width="32" customWidth="1"/>
    <col min="13826" max="13826" width="13" customWidth="1"/>
    <col min="13827" max="13827" width="1.125" customWidth="1"/>
    <col min="13828" max="13828" width="1" customWidth="1"/>
    <col min="13829" max="13829" width="30.875" customWidth="1"/>
    <col min="14081" max="14081" width="32" customWidth="1"/>
    <col min="14082" max="14082" width="13" customWidth="1"/>
    <col min="14083" max="14083" width="1.125" customWidth="1"/>
    <col min="14084" max="14084" width="1" customWidth="1"/>
    <col min="14085" max="14085" width="30.875" customWidth="1"/>
    <col min="14337" max="14337" width="32" customWidth="1"/>
    <col min="14338" max="14338" width="13" customWidth="1"/>
    <col min="14339" max="14339" width="1.125" customWidth="1"/>
    <col min="14340" max="14340" width="1" customWidth="1"/>
    <col min="14341" max="14341" width="30.875" customWidth="1"/>
    <col min="14593" max="14593" width="32" customWidth="1"/>
    <col min="14594" max="14594" width="13" customWidth="1"/>
    <col min="14595" max="14595" width="1.125" customWidth="1"/>
    <col min="14596" max="14596" width="1" customWidth="1"/>
    <col min="14597" max="14597" width="30.875" customWidth="1"/>
    <col min="14849" max="14849" width="32" customWidth="1"/>
    <col min="14850" max="14850" width="13" customWidth="1"/>
    <col min="14851" max="14851" width="1.125" customWidth="1"/>
    <col min="14852" max="14852" width="1" customWidth="1"/>
    <col min="14853" max="14853" width="30.875" customWidth="1"/>
    <col min="15105" max="15105" width="32" customWidth="1"/>
    <col min="15106" max="15106" width="13" customWidth="1"/>
    <col min="15107" max="15107" width="1.125" customWidth="1"/>
    <col min="15108" max="15108" width="1" customWidth="1"/>
    <col min="15109" max="15109" width="30.875" customWidth="1"/>
    <col min="15361" max="15361" width="32" customWidth="1"/>
    <col min="15362" max="15362" width="13" customWidth="1"/>
    <col min="15363" max="15363" width="1.125" customWidth="1"/>
    <col min="15364" max="15364" width="1" customWidth="1"/>
    <col min="15365" max="15365" width="30.875" customWidth="1"/>
    <col min="15617" max="15617" width="32" customWidth="1"/>
    <col min="15618" max="15618" width="13" customWidth="1"/>
    <col min="15619" max="15619" width="1.125" customWidth="1"/>
    <col min="15620" max="15620" width="1" customWidth="1"/>
    <col min="15621" max="15621" width="30.875" customWidth="1"/>
    <col min="15873" max="15873" width="32" customWidth="1"/>
    <col min="15874" max="15874" width="13" customWidth="1"/>
    <col min="15875" max="15875" width="1.125" customWidth="1"/>
    <col min="15876" max="15876" width="1" customWidth="1"/>
    <col min="15877" max="15877" width="30.875" customWidth="1"/>
    <col min="16129" max="16129" width="32" customWidth="1"/>
    <col min="16130" max="16130" width="13" customWidth="1"/>
    <col min="16131" max="16131" width="1.125" customWidth="1"/>
    <col min="16132" max="16132" width="1" customWidth="1"/>
    <col min="16133" max="16133" width="30.875" customWidth="1"/>
  </cols>
  <sheetData>
    <row r="1" spans="1:5" ht="64.349999999999994" customHeight="1"/>
    <row r="2" spans="1:5" ht="84.95" customHeight="1">
      <c r="B2" s="174"/>
      <c r="C2" s="174"/>
    </row>
    <row r="3" spans="1:5" ht="22.7" customHeight="1"/>
    <row r="4" spans="1:5" ht="87.75" customHeight="1">
      <c r="A4" s="176" t="s">
        <v>9</v>
      </c>
      <c r="B4" s="177"/>
      <c r="C4" s="177"/>
      <c r="D4" s="177"/>
      <c r="E4" s="177"/>
    </row>
    <row r="5" spans="1:5" ht="66" customHeight="1">
      <c r="A5" s="176" t="s">
        <v>10</v>
      </c>
      <c r="B5" s="177"/>
      <c r="C5" s="177"/>
      <c r="D5" s="177"/>
      <c r="E5" s="177"/>
    </row>
    <row r="6" spans="1:5" ht="56.65" customHeight="1">
      <c r="A6" s="176" t="s">
        <v>403</v>
      </c>
      <c r="B6" s="177"/>
      <c r="C6" s="177"/>
      <c r="D6" s="177"/>
      <c r="E6" s="177"/>
    </row>
    <row r="7" spans="1:5" ht="45" customHeight="1">
      <c r="A7" s="22"/>
      <c r="B7" s="23"/>
      <c r="C7" s="23"/>
      <c r="D7" s="23"/>
      <c r="E7" s="23"/>
    </row>
    <row r="8" spans="1:5" ht="71.25" customHeight="1">
      <c r="A8" s="178" t="s">
        <v>11</v>
      </c>
      <c r="B8" s="164"/>
      <c r="C8" s="164"/>
      <c r="D8" s="164"/>
      <c r="E8" s="164"/>
    </row>
    <row r="9" spans="1:5" ht="65.25" customHeight="1">
      <c r="A9" s="21"/>
      <c r="B9" s="5"/>
      <c r="C9" s="5"/>
      <c r="D9" s="5"/>
      <c r="E9" s="5"/>
    </row>
    <row r="10" spans="1:5" ht="53.25" customHeight="1">
      <c r="A10" s="171" t="s">
        <v>0</v>
      </c>
      <c r="B10" s="172"/>
      <c r="C10" s="172"/>
      <c r="D10" s="172"/>
      <c r="E10" s="172"/>
    </row>
    <row r="11" spans="1:5" ht="42" customHeight="1">
      <c r="A11" s="171" t="s">
        <v>12</v>
      </c>
      <c r="B11" s="172"/>
      <c r="C11" s="172"/>
      <c r="D11" s="172"/>
      <c r="E11" s="172"/>
    </row>
    <row r="12" spans="1:5" ht="20.25">
      <c r="A12" s="173"/>
      <c r="B12" s="174"/>
      <c r="C12" s="175"/>
      <c r="D12" s="174"/>
      <c r="E12" s="4"/>
    </row>
    <row r="13" spans="1:5" ht="14.25" hidden="1" customHeight="1"/>
  </sheetData>
  <mergeCells count="9">
    <mergeCell ref="A11:E11"/>
    <mergeCell ref="A12:B12"/>
    <mergeCell ref="C12:D12"/>
    <mergeCell ref="B2:C2"/>
    <mergeCell ref="A4:E4"/>
    <mergeCell ref="A5:E5"/>
    <mergeCell ref="A6:E6"/>
    <mergeCell ref="A8:E8"/>
    <mergeCell ref="A10:E10"/>
  </mergeCells>
  <pageMargins left="0.70866141732283472" right="0.39370078740157483" top="0.74803149606299213" bottom="0.74803149606299213" header="0.31496062992125984" footer="0.31496062992125984"/>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U45"/>
  <sheetViews>
    <sheetView view="pageBreakPreview" zoomScaleNormal="100" zoomScaleSheetLayoutView="100" workbookViewId="0">
      <selection activeCell="L45" sqref="L45"/>
    </sheetView>
  </sheetViews>
  <sheetFormatPr defaultRowHeight="16.5"/>
  <cols>
    <col min="1" max="1" width="5" style="6" customWidth="1"/>
    <col min="2" max="3" width="0" style="6" hidden="1" customWidth="1"/>
    <col min="4" max="4" width="1.875" style="6" customWidth="1"/>
    <col min="5" max="5" width="0" style="6" hidden="1" customWidth="1"/>
    <col min="6" max="6" width="2.5" style="6" customWidth="1"/>
    <col min="7" max="7" width="0.125" style="6" customWidth="1"/>
    <col min="8" max="8" width="0" style="6" hidden="1" customWidth="1"/>
    <col min="9" max="9" width="10.75" style="6" customWidth="1"/>
    <col min="10" max="10" width="14" style="6" customWidth="1"/>
    <col min="11" max="11" width="1" style="6" customWidth="1"/>
    <col min="12" max="12" width="13" style="6" customWidth="1"/>
    <col min="13" max="13" width="3.875" style="6" customWidth="1"/>
    <col min="14" max="14" width="2" style="6" customWidth="1"/>
    <col min="15" max="15" width="8.5" style="6" customWidth="1"/>
    <col min="16" max="16" width="1" style="6" customWidth="1"/>
    <col min="17" max="17" width="4.25" style="6" customWidth="1"/>
    <col min="18" max="18" width="8.375" style="6" customWidth="1"/>
    <col min="19" max="19" width="0" style="6" hidden="1" customWidth="1"/>
    <col min="20" max="20" width="0.875" style="6" customWidth="1"/>
    <col min="21" max="21" width="4.125" style="6" customWidth="1"/>
    <col min="22" max="256" width="9" style="6"/>
    <col min="257" max="257" width="6" style="6" customWidth="1"/>
    <col min="258" max="259" width="0" style="6" hidden="1" customWidth="1"/>
    <col min="260" max="260" width="1.875" style="6" customWidth="1"/>
    <col min="261" max="261" width="0" style="6" hidden="1" customWidth="1"/>
    <col min="262" max="262" width="2.875" style="6" customWidth="1"/>
    <col min="263" max="263" width="0.125" style="6" customWidth="1"/>
    <col min="264" max="264" width="0" style="6" hidden="1" customWidth="1"/>
    <col min="265" max="265" width="10.75" style="6" customWidth="1"/>
    <col min="266" max="266" width="14" style="6" customWidth="1"/>
    <col min="267" max="267" width="1" style="6" customWidth="1"/>
    <col min="268" max="268" width="13" style="6" customWidth="1"/>
    <col min="269" max="269" width="2" style="6" customWidth="1"/>
    <col min="270" max="270" width="0" style="6" hidden="1" customWidth="1"/>
    <col min="271" max="271" width="7.625" style="6" customWidth="1"/>
    <col min="272" max="272" width="0" style="6" hidden="1" customWidth="1"/>
    <col min="273" max="273" width="4.25" style="6" customWidth="1"/>
    <col min="274" max="274" width="9.5" style="6" customWidth="1"/>
    <col min="275" max="275" width="0" style="6" hidden="1" customWidth="1"/>
    <col min="276" max="276" width="4.5" style="6" customWidth="1"/>
    <col min="277" max="277" width="0" style="6" hidden="1" customWidth="1"/>
    <col min="278" max="512" width="9" style="6"/>
    <col min="513" max="513" width="6" style="6" customWidth="1"/>
    <col min="514" max="515" width="0" style="6" hidden="1" customWidth="1"/>
    <col min="516" max="516" width="1.875" style="6" customWidth="1"/>
    <col min="517" max="517" width="0" style="6" hidden="1" customWidth="1"/>
    <col min="518" max="518" width="2.875" style="6" customWidth="1"/>
    <col min="519" max="519" width="0.125" style="6" customWidth="1"/>
    <col min="520" max="520" width="0" style="6" hidden="1" customWidth="1"/>
    <col min="521" max="521" width="10.75" style="6" customWidth="1"/>
    <col min="522" max="522" width="14" style="6" customWidth="1"/>
    <col min="523" max="523" width="1" style="6" customWidth="1"/>
    <col min="524" max="524" width="13" style="6" customWidth="1"/>
    <col min="525" max="525" width="2" style="6" customWidth="1"/>
    <col min="526" max="526" width="0" style="6" hidden="1" customWidth="1"/>
    <col min="527" max="527" width="7.625" style="6" customWidth="1"/>
    <col min="528" max="528" width="0" style="6" hidden="1" customWidth="1"/>
    <col min="529" max="529" width="4.25" style="6" customWidth="1"/>
    <col min="530" max="530" width="9.5" style="6" customWidth="1"/>
    <col min="531" max="531" width="0" style="6" hidden="1" customWidth="1"/>
    <col min="532" max="532" width="4.5" style="6" customWidth="1"/>
    <col min="533" max="533" width="0" style="6" hidden="1" customWidth="1"/>
    <col min="534" max="768" width="9" style="6"/>
    <col min="769" max="769" width="6" style="6" customWidth="1"/>
    <col min="770" max="771" width="0" style="6" hidden="1" customWidth="1"/>
    <col min="772" max="772" width="1.875" style="6" customWidth="1"/>
    <col min="773" max="773" width="0" style="6" hidden="1" customWidth="1"/>
    <col min="774" max="774" width="2.875" style="6" customWidth="1"/>
    <col min="775" max="775" width="0.125" style="6" customWidth="1"/>
    <col min="776" max="776" width="0" style="6" hidden="1" customWidth="1"/>
    <col min="777" max="777" width="10.75" style="6" customWidth="1"/>
    <col min="778" max="778" width="14" style="6" customWidth="1"/>
    <col min="779" max="779" width="1" style="6" customWidth="1"/>
    <col min="780" max="780" width="13" style="6" customWidth="1"/>
    <col min="781" max="781" width="2" style="6" customWidth="1"/>
    <col min="782" max="782" width="0" style="6" hidden="1" customWidth="1"/>
    <col min="783" max="783" width="7.625" style="6" customWidth="1"/>
    <col min="784" max="784" width="0" style="6" hidden="1" customWidth="1"/>
    <col min="785" max="785" width="4.25" style="6" customWidth="1"/>
    <col min="786" max="786" width="9.5" style="6" customWidth="1"/>
    <col min="787" max="787" width="0" style="6" hidden="1" customWidth="1"/>
    <col min="788" max="788" width="4.5" style="6" customWidth="1"/>
    <col min="789" max="789" width="0" style="6" hidden="1" customWidth="1"/>
    <col min="790" max="1024" width="9" style="6"/>
    <col min="1025" max="1025" width="6" style="6" customWidth="1"/>
    <col min="1026" max="1027" width="0" style="6" hidden="1" customWidth="1"/>
    <col min="1028" max="1028" width="1.875" style="6" customWidth="1"/>
    <col min="1029" max="1029" width="0" style="6" hidden="1" customWidth="1"/>
    <col min="1030" max="1030" width="2.875" style="6" customWidth="1"/>
    <col min="1031" max="1031" width="0.125" style="6" customWidth="1"/>
    <col min="1032" max="1032" width="0" style="6" hidden="1" customWidth="1"/>
    <col min="1033" max="1033" width="10.75" style="6" customWidth="1"/>
    <col min="1034" max="1034" width="14" style="6" customWidth="1"/>
    <col min="1035" max="1035" width="1" style="6" customWidth="1"/>
    <col min="1036" max="1036" width="13" style="6" customWidth="1"/>
    <col min="1037" max="1037" width="2" style="6" customWidth="1"/>
    <col min="1038" max="1038" width="0" style="6" hidden="1" customWidth="1"/>
    <col min="1039" max="1039" width="7.625" style="6" customWidth="1"/>
    <col min="1040" max="1040" width="0" style="6" hidden="1" customWidth="1"/>
    <col min="1041" max="1041" width="4.25" style="6" customWidth="1"/>
    <col min="1042" max="1042" width="9.5" style="6" customWidth="1"/>
    <col min="1043" max="1043" width="0" style="6" hidden="1" customWidth="1"/>
    <col min="1044" max="1044" width="4.5" style="6" customWidth="1"/>
    <col min="1045" max="1045" width="0" style="6" hidden="1" customWidth="1"/>
    <col min="1046" max="1280" width="9" style="6"/>
    <col min="1281" max="1281" width="6" style="6" customWidth="1"/>
    <col min="1282" max="1283" width="0" style="6" hidden="1" customWidth="1"/>
    <col min="1284" max="1284" width="1.875" style="6" customWidth="1"/>
    <col min="1285" max="1285" width="0" style="6" hidden="1" customWidth="1"/>
    <col min="1286" max="1286" width="2.875" style="6" customWidth="1"/>
    <col min="1287" max="1287" width="0.125" style="6" customWidth="1"/>
    <col min="1288" max="1288" width="0" style="6" hidden="1" customWidth="1"/>
    <col min="1289" max="1289" width="10.75" style="6" customWidth="1"/>
    <col min="1290" max="1290" width="14" style="6" customWidth="1"/>
    <col min="1291" max="1291" width="1" style="6" customWidth="1"/>
    <col min="1292" max="1292" width="13" style="6" customWidth="1"/>
    <col min="1293" max="1293" width="2" style="6" customWidth="1"/>
    <col min="1294" max="1294" width="0" style="6" hidden="1" customWidth="1"/>
    <col min="1295" max="1295" width="7.625" style="6" customWidth="1"/>
    <col min="1296" max="1296" width="0" style="6" hidden="1" customWidth="1"/>
    <col min="1297" max="1297" width="4.25" style="6" customWidth="1"/>
    <col min="1298" max="1298" width="9.5" style="6" customWidth="1"/>
    <col min="1299" max="1299" width="0" style="6" hidden="1" customWidth="1"/>
    <col min="1300" max="1300" width="4.5" style="6" customWidth="1"/>
    <col min="1301" max="1301" width="0" style="6" hidden="1" customWidth="1"/>
    <col min="1302" max="1536" width="9" style="6"/>
    <col min="1537" max="1537" width="6" style="6" customWidth="1"/>
    <col min="1538" max="1539" width="0" style="6" hidden="1" customWidth="1"/>
    <col min="1540" max="1540" width="1.875" style="6" customWidth="1"/>
    <col min="1541" max="1541" width="0" style="6" hidden="1" customWidth="1"/>
    <col min="1542" max="1542" width="2.875" style="6" customWidth="1"/>
    <col min="1543" max="1543" width="0.125" style="6" customWidth="1"/>
    <col min="1544" max="1544" width="0" style="6" hidden="1" customWidth="1"/>
    <col min="1545" max="1545" width="10.75" style="6" customWidth="1"/>
    <col min="1546" max="1546" width="14" style="6" customWidth="1"/>
    <col min="1547" max="1547" width="1" style="6" customWidth="1"/>
    <col min="1548" max="1548" width="13" style="6" customWidth="1"/>
    <col min="1549" max="1549" width="2" style="6" customWidth="1"/>
    <col min="1550" max="1550" width="0" style="6" hidden="1" customWidth="1"/>
    <col min="1551" max="1551" width="7.625" style="6" customWidth="1"/>
    <col min="1552" max="1552" width="0" style="6" hidden="1" customWidth="1"/>
    <col min="1553" max="1553" width="4.25" style="6" customWidth="1"/>
    <col min="1554" max="1554" width="9.5" style="6" customWidth="1"/>
    <col min="1555" max="1555" width="0" style="6" hidden="1" customWidth="1"/>
    <col min="1556" max="1556" width="4.5" style="6" customWidth="1"/>
    <col min="1557" max="1557" width="0" style="6" hidden="1" customWidth="1"/>
    <col min="1558" max="1792" width="9" style="6"/>
    <col min="1793" max="1793" width="6" style="6" customWidth="1"/>
    <col min="1794" max="1795" width="0" style="6" hidden="1" customWidth="1"/>
    <col min="1796" max="1796" width="1.875" style="6" customWidth="1"/>
    <col min="1797" max="1797" width="0" style="6" hidden="1" customWidth="1"/>
    <col min="1798" max="1798" width="2.875" style="6" customWidth="1"/>
    <col min="1799" max="1799" width="0.125" style="6" customWidth="1"/>
    <col min="1800" max="1800" width="0" style="6" hidden="1" customWidth="1"/>
    <col min="1801" max="1801" width="10.75" style="6" customWidth="1"/>
    <col min="1802" max="1802" width="14" style="6" customWidth="1"/>
    <col min="1803" max="1803" width="1" style="6" customWidth="1"/>
    <col min="1804" max="1804" width="13" style="6" customWidth="1"/>
    <col min="1805" max="1805" width="2" style="6" customWidth="1"/>
    <col min="1806" max="1806" width="0" style="6" hidden="1" customWidth="1"/>
    <col min="1807" max="1807" width="7.625" style="6" customWidth="1"/>
    <col min="1808" max="1808" width="0" style="6" hidden="1" customWidth="1"/>
    <col min="1809" max="1809" width="4.25" style="6" customWidth="1"/>
    <col min="1810" max="1810" width="9.5" style="6" customWidth="1"/>
    <col min="1811" max="1811" width="0" style="6" hidden="1" customWidth="1"/>
    <col min="1812" max="1812" width="4.5" style="6" customWidth="1"/>
    <col min="1813" max="1813" width="0" style="6" hidden="1" customWidth="1"/>
    <col min="1814" max="2048" width="9" style="6"/>
    <col min="2049" max="2049" width="6" style="6" customWidth="1"/>
    <col min="2050" max="2051" width="0" style="6" hidden="1" customWidth="1"/>
    <col min="2052" max="2052" width="1.875" style="6" customWidth="1"/>
    <col min="2053" max="2053" width="0" style="6" hidden="1" customWidth="1"/>
    <col min="2054" max="2054" width="2.875" style="6" customWidth="1"/>
    <col min="2055" max="2055" width="0.125" style="6" customWidth="1"/>
    <col min="2056" max="2056" width="0" style="6" hidden="1" customWidth="1"/>
    <col min="2057" max="2057" width="10.75" style="6" customWidth="1"/>
    <col min="2058" max="2058" width="14" style="6" customWidth="1"/>
    <col min="2059" max="2059" width="1" style="6" customWidth="1"/>
    <col min="2060" max="2060" width="13" style="6" customWidth="1"/>
    <col min="2061" max="2061" width="2" style="6" customWidth="1"/>
    <col min="2062" max="2062" width="0" style="6" hidden="1" customWidth="1"/>
    <col min="2063" max="2063" width="7.625" style="6" customWidth="1"/>
    <col min="2064" max="2064" width="0" style="6" hidden="1" customWidth="1"/>
    <col min="2065" max="2065" width="4.25" style="6" customWidth="1"/>
    <col min="2066" max="2066" width="9.5" style="6" customWidth="1"/>
    <col min="2067" max="2067" width="0" style="6" hidden="1" customWidth="1"/>
    <col min="2068" max="2068" width="4.5" style="6" customWidth="1"/>
    <col min="2069" max="2069" width="0" style="6" hidden="1" customWidth="1"/>
    <col min="2070" max="2304" width="9" style="6"/>
    <col min="2305" max="2305" width="6" style="6" customWidth="1"/>
    <col min="2306" max="2307" width="0" style="6" hidden="1" customWidth="1"/>
    <col min="2308" max="2308" width="1.875" style="6" customWidth="1"/>
    <col min="2309" max="2309" width="0" style="6" hidden="1" customWidth="1"/>
    <col min="2310" max="2310" width="2.875" style="6" customWidth="1"/>
    <col min="2311" max="2311" width="0.125" style="6" customWidth="1"/>
    <col min="2312" max="2312" width="0" style="6" hidden="1" customWidth="1"/>
    <col min="2313" max="2313" width="10.75" style="6" customWidth="1"/>
    <col min="2314" max="2314" width="14" style="6" customWidth="1"/>
    <col min="2315" max="2315" width="1" style="6" customWidth="1"/>
    <col min="2316" max="2316" width="13" style="6" customWidth="1"/>
    <col min="2317" max="2317" width="2" style="6" customWidth="1"/>
    <col min="2318" max="2318" width="0" style="6" hidden="1" customWidth="1"/>
    <col min="2319" max="2319" width="7.625" style="6" customWidth="1"/>
    <col min="2320" max="2320" width="0" style="6" hidden="1" customWidth="1"/>
    <col min="2321" max="2321" width="4.25" style="6" customWidth="1"/>
    <col min="2322" max="2322" width="9.5" style="6" customWidth="1"/>
    <col min="2323" max="2323" width="0" style="6" hidden="1" customWidth="1"/>
    <col min="2324" max="2324" width="4.5" style="6" customWidth="1"/>
    <col min="2325" max="2325" width="0" style="6" hidden="1" customWidth="1"/>
    <col min="2326" max="2560" width="9" style="6"/>
    <col min="2561" max="2561" width="6" style="6" customWidth="1"/>
    <col min="2562" max="2563" width="0" style="6" hidden="1" customWidth="1"/>
    <col min="2564" max="2564" width="1.875" style="6" customWidth="1"/>
    <col min="2565" max="2565" width="0" style="6" hidden="1" customWidth="1"/>
    <col min="2566" max="2566" width="2.875" style="6" customWidth="1"/>
    <col min="2567" max="2567" width="0.125" style="6" customWidth="1"/>
    <col min="2568" max="2568" width="0" style="6" hidden="1" customWidth="1"/>
    <col min="2569" max="2569" width="10.75" style="6" customWidth="1"/>
    <col min="2570" max="2570" width="14" style="6" customWidth="1"/>
    <col min="2571" max="2571" width="1" style="6" customWidth="1"/>
    <col min="2572" max="2572" width="13" style="6" customWidth="1"/>
    <col min="2573" max="2573" width="2" style="6" customWidth="1"/>
    <col min="2574" max="2574" width="0" style="6" hidden="1" customWidth="1"/>
    <col min="2575" max="2575" width="7.625" style="6" customWidth="1"/>
    <col min="2576" max="2576" width="0" style="6" hidden="1" customWidth="1"/>
    <col min="2577" max="2577" width="4.25" style="6" customWidth="1"/>
    <col min="2578" max="2578" width="9.5" style="6" customWidth="1"/>
    <col min="2579" max="2579" width="0" style="6" hidden="1" customWidth="1"/>
    <col min="2580" max="2580" width="4.5" style="6" customWidth="1"/>
    <col min="2581" max="2581" width="0" style="6" hidden="1" customWidth="1"/>
    <col min="2582" max="2816" width="9" style="6"/>
    <col min="2817" max="2817" width="6" style="6" customWidth="1"/>
    <col min="2818" max="2819" width="0" style="6" hidden="1" customWidth="1"/>
    <col min="2820" max="2820" width="1.875" style="6" customWidth="1"/>
    <col min="2821" max="2821" width="0" style="6" hidden="1" customWidth="1"/>
    <col min="2822" max="2822" width="2.875" style="6" customWidth="1"/>
    <col min="2823" max="2823" width="0.125" style="6" customWidth="1"/>
    <col min="2824" max="2824" width="0" style="6" hidden="1" customWidth="1"/>
    <col min="2825" max="2825" width="10.75" style="6" customWidth="1"/>
    <col min="2826" max="2826" width="14" style="6" customWidth="1"/>
    <col min="2827" max="2827" width="1" style="6" customWidth="1"/>
    <col min="2828" max="2828" width="13" style="6" customWidth="1"/>
    <col min="2829" max="2829" width="2" style="6" customWidth="1"/>
    <col min="2830" max="2830" width="0" style="6" hidden="1" customWidth="1"/>
    <col min="2831" max="2831" width="7.625" style="6" customWidth="1"/>
    <col min="2832" max="2832" width="0" style="6" hidden="1" customWidth="1"/>
    <col min="2833" max="2833" width="4.25" style="6" customWidth="1"/>
    <col min="2834" max="2834" width="9.5" style="6" customWidth="1"/>
    <col min="2835" max="2835" width="0" style="6" hidden="1" customWidth="1"/>
    <col min="2836" max="2836" width="4.5" style="6" customWidth="1"/>
    <col min="2837" max="2837" width="0" style="6" hidden="1" customWidth="1"/>
    <col min="2838" max="3072" width="9" style="6"/>
    <col min="3073" max="3073" width="6" style="6" customWidth="1"/>
    <col min="3074" max="3075" width="0" style="6" hidden="1" customWidth="1"/>
    <col min="3076" max="3076" width="1.875" style="6" customWidth="1"/>
    <col min="3077" max="3077" width="0" style="6" hidden="1" customWidth="1"/>
    <col min="3078" max="3078" width="2.875" style="6" customWidth="1"/>
    <col min="3079" max="3079" width="0.125" style="6" customWidth="1"/>
    <col min="3080" max="3080" width="0" style="6" hidden="1" customWidth="1"/>
    <col min="3081" max="3081" width="10.75" style="6" customWidth="1"/>
    <col min="3082" max="3082" width="14" style="6" customWidth="1"/>
    <col min="3083" max="3083" width="1" style="6" customWidth="1"/>
    <col min="3084" max="3084" width="13" style="6" customWidth="1"/>
    <col min="3085" max="3085" width="2" style="6" customWidth="1"/>
    <col min="3086" max="3086" width="0" style="6" hidden="1" customWidth="1"/>
    <col min="3087" max="3087" width="7.625" style="6" customWidth="1"/>
    <col min="3088" max="3088" width="0" style="6" hidden="1" customWidth="1"/>
    <col min="3089" max="3089" width="4.25" style="6" customWidth="1"/>
    <col min="3090" max="3090" width="9.5" style="6" customWidth="1"/>
    <col min="3091" max="3091" width="0" style="6" hidden="1" customWidth="1"/>
    <col min="3092" max="3092" width="4.5" style="6" customWidth="1"/>
    <col min="3093" max="3093" width="0" style="6" hidden="1" customWidth="1"/>
    <col min="3094" max="3328" width="9" style="6"/>
    <col min="3329" max="3329" width="6" style="6" customWidth="1"/>
    <col min="3330" max="3331" width="0" style="6" hidden="1" customWidth="1"/>
    <col min="3332" max="3332" width="1.875" style="6" customWidth="1"/>
    <col min="3333" max="3333" width="0" style="6" hidden="1" customWidth="1"/>
    <col min="3334" max="3334" width="2.875" style="6" customWidth="1"/>
    <col min="3335" max="3335" width="0.125" style="6" customWidth="1"/>
    <col min="3336" max="3336" width="0" style="6" hidden="1" customWidth="1"/>
    <col min="3337" max="3337" width="10.75" style="6" customWidth="1"/>
    <col min="3338" max="3338" width="14" style="6" customWidth="1"/>
    <col min="3339" max="3339" width="1" style="6" customWidth="1"/>
    <col min="3340" max="3340" width="13" style="6" customWidth="1"/>
    <col min="3341" max="3341" width="2" style="6" customWidth="1"/>
    <col min="3342" max="3342" width="0" style="6" hidden="1" customWidth="1"/>
    <col min="3343" max="3343" width="7.625" style="6" customWidth="1"/>
    <col min="3344" max="3344" width="0" style="6" hidden="1" customWidth="1"/>
    <col min="3345" max="3345" width="4.25" style="6" customWidth="1"/>
    <col min="3346" max="3346" width="9.5" style="6" customWidth="1"/>
    <col min="3347" max="3347" width="0" style="6" hidden="1" customWidth="1"/>
    <col min="3348" max="3348" width="4.5" style="6" customWidth="1"/>
    <col min="3349" max="3349" width="0" style="6" hidden="1" customWidth="1"/>
    <col min="3350" max="3584" width="9" style="6"/>
    <col min="3585" max="3585" width="6" style="6" customWidth="1"/>
    <col min="3586" max="3587" width="0" style="6" hidden="1" customWidth="1"/>
    <col min="3588" max="3588" width="1.875" style="6" customWidth="1"/>
    <col min="3589" max="3589" width="0" style="6" hidden="1" customWidth="1"/>
    <col min="3590" max="3590" width="2.875" style="6" customWidth="1"/>
    <col min="3591" max="3591" width="0.125" style="6" customWidth="1"/>
    <col min="3592" max="3592" width="0" style="6" hidden="1" customWidth="1"/>
    <col min="3593" max="3593" width="10.75" style="6" customWidth="1"/>
    <col min="3594" max="3594" width="14" style="6" customWidth="1"/>
    <col min="3595" max="3595" width="1" style="6" customWidth="1"/>
    <col min="3596" max="3596" width="13" style="6" customWidth="1"/>
    <col min="3597" max="3597" width="2" style="6" customWidth="1"/>
    <col min="3598" max="3598" width="0" style="6" hidden="1" customWidth="1"/>
    <col min="3599" max="3599" width="7.625" style="6" customWidth="1"/>
    <col min="3600" max="3600" width="0" style="6" hidden="1" customWidth="1"/>
    <col min="3601" max="3601" width="4.25" style="6" customWidth="1"/>
    <col min="3602" max="3602" width="9.5" style="6" customWidth="1"/>
    <col min="3603" max="3603" width="0" style="6" hidden="1" customWidth="1"/>
    <col min="3604" max="3604" width="4.5" style="6" customWidth="1"/>
    <col min="3605" max="3605" width="0" style="6" hidden="1" customWidth="1"/>
    <col min="3606" max="3840" width="9" style="6"/>
    <col min="3841" max="3841" width="6" style="6" customWidth="1"/>
    <col min="3842" max="3843" width="0" style="6" hidden="1" customWidth="1"/>
    <col min="3844" max="3844" width="1.875" style="6" customWidth="1"/>
    <col min="3845" max="3845" width="0" style="6" hidden="1" customWidth="1"/>
    <col min="3846" max="3846" width="2.875" style="6" customWidth="1"/>
    <col min="3847" max="3847" width="0.125" style="6" customWidth="1"/>
    <col min="3848" max="3848" width="0" style="6" hidden="1" customWidth="1"/>
    <col min="3849" max="3849" width="10.75" style="6" customWidth="1"/>
    <col min="3850" max="3850" width="14" style="6" customWidth="1"/>
    <col min="3851" max="3851" width="1" style="6" customWidth="1"/>
    <col min="3852" max="3852" width="13" style="6" customWidth="1"/>
    <col min="3853" max="3853" width="2" style="6" customWidth="1"/>
    <col min="3854" max="3854" width="0" style="6" hidden="1" customWidth="1"/>
    <col min="3855" max="3855" width="7.625" style="6" customWidth="1"/>
    <col min="3856" max="3856" width="0" style="6" hidden="1" customWidth="1"/>
    <col min="3857" max="3857" width="4.25" style="6" customWidth="1"/>
    <col min="3858" max="3858" width="9.5" style="6" customWidth="1"/>
    <col min="3859" max="3859" width="0" style="6" hidden="1" customWidth="1"/>
    <col min="3860" max="3860" width="4.5" style="6" customWidth="1"/>
    <col min="3861" max="3861" width="0" style="6" hidden="1" customWidth="1"/>
    <col min="3862" max="4096" width="9" style="6"/>
    <col min="4097" max="4097" width="6" style="6" customWidth="1"/>
    <col min="4098" max="4099" width="0" style="6" hidden="1" customWidth="1"/>
    <col min="4100" max="4100" width="1.875" style="6" customWidth="1"/>
    <col min="4101" max="4101" width="0" style="6" hidden="1" customWidth="1"/>
    <col min="4102" max="4102" width="2.875" style="6" customWidth="1"/>
    <col min="4103" max="4103" width="0.125" style="6" customWidth="1"/>
    <col min="4104" max="4104" width="0" style="6" hidden="1" customWidth="1"/>
    <col min="4105" max="4105" width="10.75" style="6" customWidth="1"/>
    <col min="4106" max="4106" width="14" style="6" customWidth="1"/>
    <col min="4107" max="4107" width="1" style="6" customWidth="1"/>
    <col min="4108" max="4108" width="13" style="6" customWidth="1"/>
    <col min="4109" max="4109" width="2" style="6" customWidth="1"/>
    <col min="4110" max="4110" width="0" style="6" hidden="1" customWidth="1"/>
    <col min="4111" max="4111" width="7.625" style="6" customWidth="1"/>
    <col min="4112" max="4112" width="0" style="6" hidden="1" customWidth="1"/>
    <col min="4113" max="4113" width="4.25" style="6" customWidth="1"/>
    <col min="4114" max="4114" width="9.5" style="6" customWidth="1"/>
    <col min="4115" max="4115" width="0" style="6" hidden="1" customWidth="1"/>
    <col min="4116" max="4116" width="4.5" style="6" customWidth="1"/>
    <col min="4117" max="4117" width="0" style="6" hidden="1" customWidth="1"/>
    <col min="4118" max="4352" width="9" style="6"/>
    <col min="4353" max="4353" width="6" style="6" customWidth="1"/>
    <col min="4354" max="4355" width="0" style="6" hidden="1" customWidth="1"/>
    <col min="4356" max="4356" width="1.875" style="6" customWidth="1"/>
    <col min="4357" max="4357" width="0" style="6" hidden="1" customWidth="1"/>
    <col min="4358" max="4358" width="2.875" style="6" customWidth="1"/>
    <col min="4359" max="4359" width="0.125" style="6" customWidth="1"/>
    <col min="4360" max="4360" width="0" style="6" hidden="1" customWidth="1"/>
    <col min="4361" max="4361" width="10.75" style="6" customWidth="1"/>
    <col min="4362" max="4362" width="14" style="6" customWidth="1"/>
    <col min="4363" max="4363" width="1" style="6" customWidth="1"/>
    <col min="4364" max="4364" width="13" style="6" customWidth="1"/>
    <col min="4365" max="4365" width="2" style="6" customWidth="1"/>
    <col min="4366" max="4366" width="0" style="6" hidden="1" customWidth="1"/>
    <col min="4367" max="4367" width="7.625" style="6" customWidth="1"/>
    <col min="4368" max="4368" width="0" style="6" hidden="1" customWidth="1"/>
    <col min="4369" max="4369" width="4.25" style="6" customWidth="1"/>
    <col min="4370" max="4370" width="9.5" style="6" customWidth="1"/>
    <col min="4371" max="4371" width="0" style="6" hidden="1" customWidth="1"/>
    <col min="4372" max="4372" width="4.5" style="6" customWidth="1"/>
    <col min="4373" max="4373" width="0" style="6" hidden="1" customWidth="1"/>
    <col min="4374" max="4608" width="9" style="6"/>
    <col min="4609" max="4609" width="6" style="6" customWidth="1"/>
    <col min="4610" max="4611" width="0" style="6" hidden="1" customWidth="1"/>
    <col min="4612" max="4612" width="1.875" style="6" customWidth="1"/>
    <col min="4613" max="4613" width="0" style="6" hidden="1" customWidth="1"/>
    <col min="4614" max="4614" width="2.875" style="6" customWidth="1"/>
    <col min="4615" max="4615" width="0.125" style="6" customWidth="1"/>
    <col min="4616" max="4616" width="0" style="6" hidden="1" customWidth="1"/>
    <col min="4617" max="4617" width="10.75" style="6" customWidth="1"/>
    <col min="4618" max="4618" width="14" style="6" customWidth="1"/>
    <col min="4619" max="4619" width="1" style="6" customWidth="1"/>
    <col min="4620" max="4620" width="13" style="6" customWidth="1"/>
    <col min="4621" max="4621" width="2" style="6" customWidth="1"/>
    <col min="4622" max="4622" width="0" style="6" hidden="1" customWidth="1"/>
    <col min="4623" max="4623" width="7.625" style="6" customWidth="1"/>
    <col min="4624" max="4624" width="0" style="6" hidden="1" customWidth="1"/>
    <col min="4625" max="4625" width="4.25" style="6" customWidth="1"/>
    <col min="4626" max="4626" width="9.5" style="6" customWidth="1"/>
    <col min="4627" max="4627" width="0" style="6" hidden="1" customWidth="1"/>
    <col min="4628" max="4628" width="4.5" style="6" customWidth="1"/>
    <col min="4629" max="4629" width="0" style="6" hidden="1" customWidth="1"/>
    <col min="4630" max="4864" width="9" style="6"/>
    <col min="4865" max="4865" width="6" style="6" customWidth="1"/>
    <col min="4866" max="4867" width="0" style="6" hidden="1" customWidth="1"/>
    <col min="4868" max="4868" width="1.875" style="6" customWidth="1"/>
    <col min="4869" max="4869" width="0" style="6" hidden="1" customWidth="1"/>
    <col min="4870" max="4870" width="2.875" style="6" customWidth="1"/>
    <col min="4871" max="4871" width="0.125" style="6" customWidth="1"/>
    <col min="4872" max="4872" width="0" style="6" hidden="1" customWidth="1"/>
    <col min="4873" max="4873" width="10.75" style="6" customWidth="1"/>
    <col min="4874" max="4874" width="14" style="6" customWidth="1"/>
    <col min="4875" max="4875" width="1" style="6" customWidth="1"/>
    <col min="4876" max="4876" width="13" style="6" customWidth="1"/>
    <col min="4877" max="4877" width="2" style="6" customWidth="1"/>
    <col min="4878" max="4878" width="0" style="6" hidden="1" customWidth="1"/>
    <col min="4879" max="4879" width="7.625" style="6" customWidth="1"/>
    <col min="4880" max="4880" width="0" style="6" hidden="1" customWidth="1"/>
    <col min="4881" max="4881" width="4.25" style="6" customWidth="1"/>
    <col min="4882" max="4882" width="9.5" style="6" customWidth="1"/>
    <col min="4883" max="4883" width="0" style="6" hidden="1" customWidth="1"/>
    <col min="4884" max="4884" width="4.5" style="6" customWidth="1"/>
    <col min="4885" max="4885" width="0" style="6" hidden="1" customWidth="1"/>
    <col min="4886" max="5120" width="9" style="6"/>
    <col min="5121" max="5121" width="6" style="6" customWidth="1"/>
    <col min="5122" max="5123" width="0" style="6" hidden="1" customWidth="1"/>
    <col min="5124" max="5124" width="1.875" style="6" customWidth="1"/>
    <col min="5125" max="5125" width="0" style="6" hidden="1" customWidth="1"/>
    <col min="5126" max="5126" width="2.875" style="6" customWidth="1"/>
    <col min="5127" max="5127" width="0.125" style="6" customWidth="1"/>
    <col min="5128" max="5128" width="0" style="6" hidden="1" customWidth="1"/>
    <col min="5129" max="5129" width="10.75" style="6" customWidth="1"/>
    <col min="5130" max="5130" width="14" style="6" customWidth="1"/>
    <col min="5131" max="5131" width="1" style="6" customWidth="1"/>
    <col min="5132" max="5132" width="13" style="6" customWidth="1"/>
    <col min="5133" max="5133" width="2" style="6" customWidth="1"/>
    <col min="5134" max="5134" width="0" style="6" hidden="1" customWidth="1"/>
    <col min="5135" max="5135" width="7.625" style="6" customWidth="1"/>
    <col min="5136" max="5136" width="0" style="6" hidden="1" customWidth="1"/>
    <col min="5137" max="5137" width="4.25" style="6" customWidth="1"/>
    <col min="5138" max="5138" width="9.5" style="6" customWidth="1"/>
    <col min="5139" max="5139" width="0" style="6" hidden="1" customWidth="1"/>
    <col min="5140" max="5140" width="4.5" style="6" customWidth="1"/>
    <col min="5141" max="5141" width="0" style="6" hidden="1" customWidth="1"/>
    <col min="5142" max="5376" width="9" style="6"/>
    <col min="5377" max="5377" width="6" style="6" customWidth="1"/>
    <col min="5378" max="5379" width="0" style="6" hidden="1" customWidth="1"/>
    <col min="5380" max="5380" width="1.875" style="6" customWidth="1"/>
    <col min="5381" max="5381" width="0" style="6" hidden="1" customWidth="1"/>
    <col min="5382" max="5382" width="2.875" style="6" customWidth="1"/>
    <col min="5383" max="5383" width="0.125" style="6" customWidth="1"/>
    <col min="5384" max="5384" width="0" style="6" hidden="1" customWidth="1"/>
    <col min="5385" max="5385" width="10.75" style="6" customWidth="1"/>
    <col min="5386" max="5386" width="14" style="6" customWidth="1"/>
    <col min="5387" max="5387" width="1" style="6" customWidth="1"/>
    <col min="5388" max="5388" width="13" style="6" customWidth="1"/>
    <col min="5389" max="5389" width="2" style="6" customWidth="1"/>
    <col min="5390" max="5390" width="0" style="6" hidden="1" customWidth="1"/>
    <col min="5391" max="5391" width="7.625" style="6" customWidth="1"/>
    <col min="5392" max="5392" width="0" style="6" hidden="1" customWidth="1"/>
    <col min="5393" max="5393" width="4.25" style="6" customWidth="1"/>
    <col min="5394" max="5394" width="9.5" style="6" customWidth="1"/>
    <col min="5395" max="5395" width="0" style="6" hidden="1" customWidth="1"/>
    <col min="5396" max="5396" width="4.5" style="6" customWidth="1"/>
    <col min="5397" max="5397" width="0" style="6" hidden="1" customWidth="1"/>
    <col min="5398" max="5632" width="9" style="6"/>
    <col min="5633" max="5633" width="6" style="6" customWidth="1"/>
    <col min="5634" max="5635" width="0" style="6" hidden="1" customWidth="1"/>
    <col min="5636" max="5636" width="1.875" style="6" customWidth="1"/>
    <col min="5637" max="5637" width="0" style="6" hidden="1" customWidth="1"/>
    <col min="5638" max="5638" width="2.875" style="6" customWidth="1"/>
    <col min="5639" max="5639" width="0.125" style="6" customWidth="1"/>
    <col min="5640" max="5640" width="0" style="6" hidden="1" customWidth="1"/>
    <col min="5641" max="5641" width="10.75" style="6" customWidth="1"/>
    <col min="5642" max="5642" width="14" style="6" customWidth="1"/>
    <col min="5643" max="5643" width="1" style="6" customWidth="1"/>
    <col min="5644" max="5644" width="13" style="6" customWidth="1"/>
    <col min="5645" max="5645" width="2" style="6" customWidth="1"/>
    <col min="5646" max="5646" width="0" style="6" hidden="1" customWidth="1"/>
    <col min="5647" max="5647" width="7.625" style="6" customWidth="1"/>
    <col min="5648" max="5648" width="0" style="6" hidden="1" customWidth="1"/>
    <col min="5649" max="5649" width="4.25" style="6" customWidth="1"/>
    <col min="5650" max="5650" width="9.5" style="6" customWidth="1"/>
    <col min="5651" max="5651" width="0" style="6" hidden="1" customWidth="1"/>
    <col min="5652" max="5652" width="4.5" style="6" customWidth="1"/>
    <col min="5653" max="5653" width="0" style="6" hidden="1" customWidth="1"/>
    <col min="5654" max="5888" width="9" style="6"/>
    <col min="5889" max="5889" width="6" style="6" customWidth="1"/>
    <col min="5890" max="5891" width="0" style="6" hidden="1" customWidth="1"/>
    <col min="5892" max="5892" width="1.875" style="6" customWidth="1"/>
    <col min="5893" max="5893" width="0" style="6" hidden="1" customWidth="1"/>
    <col min="5894" max="5894" width="2.875" style="6" customWidth="1"/>
    <col min="5895" max="5895" width="0.125" style="6" customWidth="1"/>
    <col min="5896" max="5896" width="0" style="6" hidden="1" customWidth="1"/>
    <col min="5897" max="5897" width="10.75" style="6" customWidth="1"/>
    <col min="5898" max="5898" width="14" style="6" customWidth="1"/>
    <col min="5899" max="5899" width="1" style="6" customWidth="1"/>
    <col min="5900" max="5900" width="13" style="6" customWidth="1"/>
    <col min="5901" max="5901" width="2" style="6" customWidth="1"/>
    <col min="5902" max="5902" width="0" style="6" hidden="1" customWidth="1"/>
    <col min="5903" max="5903" width="7.625" style="6" customWidth="1"/>
    <col min="5904" max="5904" width="0" style="6" hidden="1" customWidth="1"/>
    <col min="5905" max="5905" width="4.25" style="6" customWidth="1"/>
    <col min="5906" max="5906" width="9.5" style="6" customWidth="1"/>
    <col min="5907" max="5907" width="0" style="6" hidden="1" customWidth="1"/>
    <col min="5908" max="5908" width="4.5" style="6" customWidth="1"/>
    <col min="5909" max="5909" width="0" style="6" hidden="1" customWidth="1"/>
    <col min="5910" max="6144" width="9" style="6"/>
    <col min="6145" max="6145" width="6" style="6" customWidth="1"/>
    <col min="6146" max="6147" width="0" style="6" hidden="1" customWidth="1"/>
    <col min="6148" max="6148" width="1.875" style="6" customWidth="1"/>
    <col min="6149" max="6149" width="0" style="6" hidden="1" customWidth="1"/>
    <col min="6150" max="6150" width="2.875" style="6" customWidth="1"/>
    <col min="6151" max="6151" width="0.125" style="6" customWidth="1"/>
    <col min="6152" max="6152" width="0" style="6" hidden="1" customWidth="1"/>
    <col min="6153" max="6153" width="10.75" style="6" customWidth="1"/>
    <col min="6154" max="6154" width="14" style="6" customWidth="1"/>
    <col min="6155" max="6155" width="1" style="6" customWidth="1"/>
    <col min="6156" max="6156" width="13" style="6" customWidth="1"/>
    <col min="6157" max="6157" width="2" style="6" customWidth="1"/>
    <col min="6158" max="6158" width="0" style="6" hidden="1" customWidth="1"/>
    <col min="6159" max="6159" width="7.625" style="6" customWidth="1"/>
    <col min="6160" max="6160" width="0" style="6" hidden="1" customWidth="1"/>
    <col min="6161" max="6161" width="4.25" style="6" customWidth="1"/>
    <col min="6162" max="6162" width="9.5" style="6" customWidth="1"/>
    <col min="6163" max="6163" width="0" style="6" hidden="1" customWidth="1"/>
    <col min="6164" max="6164" width="4.5" style="6" customWidth="1"/>
    <col min="6165" max="6165" width="0" style="6" hidden="1" customWidth="1"/>
    <col min="6166" max="6400" width="9" style="6"/>
    <col min="6401" max="6401" width="6" style="6" customWidth="1"/>
    <col min="6402" max="6403" width="0" style="6" hidden="1" customWidth="1"/>
    <col min="6404" max="6404" width="1.875" style="6" customWidth="1"/>
    <col min="6405" max="6405" width="0" style="6" hidden="1" customWidth="1"/>
    <col min="6406" max="6406" width="2.875" style="6" customWidth="1"/>
    <col min="6407" max="6407" width="0.125" style="6" customWidth="1"/>
    <col min="6408" max="6408" width="0" style="6" hidden="1" customWidth="1"/>
    <col min="6409" max="6409" width="10.75" style="6" customWidth="1"/>
    <col min="6410" max="6410" width="14" style="6" customWidth="1"/>
    <col min="6411" max="6411" width="1" style="6" customWidth="1"/>
    <col min="6412" max="6412" width="13" style="6" customWidth="1"/>
    <col min="6413" max="6413" width="2" style="6" customWidth="1"/>
    <col min="6414" max="6414" width="0" style="6" hidden="1" customWidth="1"/>
    <col min="6415" max="6415" width="7.625" style="6" customWidth="1"/>
    <col min="6416" max="6416" width="0" style="6" hidden="1" customWidth="1"/>
    <col min="6417" max="6417" width="4.25" style="6" customWidth="1"/>
    <col min="6418" max="6418" width="9.5" style="6" customWidth="1"/>
    <col min="6419" max="6419" width="0" style="6" hidden="1" customWidth="1"/>
    <col min="6420" max="6420" width="4.5" style="6" customWidth="1"/>
    <col min="6421" max="6421" width="0" style="6" hidden="1" customWidth="1"/>
    <col min="6422" max="6656" width="9" style="6"/>
    <col min="6657" max="6657" width="6" style="6" customWidth="1"/>
    <col min="6658" max="6659" width="0" style="6" hidden="1" customWidth="1"/>
    <col min="6660" max="6660" width="1.875" style="6" customWidth="1"/>
    <col min="6661" max="6661" width="0" style="6" hidden="1" customWidth="1"/>
    <col min="6662" max="6662" width="2.875" style="6" customWidth="1"/>
    <col min="6663" max="6663" width="0.125" style="6" customWidth="1"/>
    <col min="6664" max="6664" width="0" style="6" hidden="1" customWidth="1"/>
    <col min="6665" max="6665" width="10.75" style="6" customWidth="1"/>
    <col min="6666" max="6666" width="14" style="6" customWidth="1"/>
    <col min="6667" max="6667" width="1" style="6" customWidth="1"/>
    <col min="6668" max="6668" width="13" style="6" customWidth="1"/>
    <col min="6669" max="6669" width="2" style="6" customWidth="1"/>
    <col min="6670" max="6670" width="0" style="6" hidden="1" customWidth="1"/>
    <col min="6671" max="6671" width="7.625" style="6" customWidth="1"/>
    <col min="6672" max="6672" width="0" style="6" hidden="1" customWidth="1"/>
    <col min="6673" max="6673" width="4.25" style="6" customWidth="1"/>
    <col min="6674" max="6674" width="9.5" style="6" customWidth="1"/>
    <col min="6675" max="6675" width="0" style="6" hidden="1" customWidth="1"/>
    <col min="6676" max="6676" width="4.5" style="6" customWidth="1"/>
    <col min="6677" max="6677" width="0" style="6" hidden="1" customWidth="1"/>
    <col min="6678" max="6912" width="9" style="6"/>
    <col min="6913" max="6913" width="6" style="6" customWidth="1"/>
    <col min="6914" max="6915" width="0" style="6" hidden="1" customWidth="1"/>
    <col min="6916" max="6916" width="1.875" style="6" customWidth="1"/>
    <col min="6917" max="6917" width="0" style="6" hidden="1" customWidth="1"/>
    <col min="6918" max="6918" width="2.875" style="6" customWidth="1"/>
    <col min="6919" max="6919" width="0.125" style="6" customWidth="1"/>
    <col min="6920" max="6920" width="0" style="6" hidden="1" customWidth="1"/>
    <col min="6921" max="6921" width="10.75" style="6" customWidth="1"/>
    <col min="6922" max="6922" width="14" style="6" customWidth="1"/>
    <col min="6923" max="6923" width="1" style="6" customWidth="1"/>
    <col min="6924" max="6924" width="13" style="6" customWidth="1"/>
    <col min="6925" max="6925" width="2" style="6" customWidth="1"/>
    <col min="6926" max="6926" width="0" style="6" hidden="1" customWidth="1"/>
    <col min="6927" max="6927" width="7.625" style="6" customWidth="1"/>
    <col min="6928" max="6928" width="0" style="6" hidden="1" customWidth="1"/>
    <col min="6929" max="6929" width="4.25" style="6" customWidth="1"/>
    <col min="6930" max="6930" width="9.5" style="6" customWidth="1"/>
    <col min="6931" max="6931" width="0" style="6" hidden="1" customWidth="1"/>
    <col min="6932" max="6932" width="4.5" style="6" customWidth="1"/>
    <col min="6933" max="6933" width="0" style="6" hidden="1" customWidth="1"/>
    <col min="6934" max="7168" width="9" style="6"/>
    <col min="7169" max="7169" width="6" style="6" customWidth="1"/>
    <col min="7170" max="7171" width="0" style="6" hidden="1" customWidth="1"/>
    <col min="7172" max="7172" width="1.875" style="6" customWidth="1"/>
    <col min="7173" max="7173" width="0" style="6" hidden="1" customWidth="1"/>
    <col min="7174" max="7174" width="2.875" style="6" customWidth="1"/>
    <col min="7175" max="7175" width="0.125" style="6" customWidth="1"/>
    <col min="7176" max="7176" width="0" style="6" hidden="1" customWidth="1"/>
    <col min="7177" max="7177" width="10.75" style="6" customWidth="1"/>
    <col min="7178" max="7178" width="14" style="6" customWidth="1"/>
    <col min="7179" max="7179" width="1" style="6" customWidth="1"/>
    <col min="7180" max="7180" width="13" style="6" customWidth="1"/>
    <col min="7181" max="7181" width="2" style="6" customWidth="1"/>
    <col min="7182" max="7182" width="0" style="6" hidden="1" customWidth="1"/>
    <col min="7183" max="7183" width="7.625" style="6" customWidth="1"/>
    <col min="7184" max="7184" width="0" style="6" hidden="1" customWidth="1"/>
    <col min="7185" max="7185" width="4.25" style="6" customWidth="1"/>
    <col min="7186" max="7186" width="9.5" style="6" customWidth="1"/>
    <col min="7187" max="7187" width="0" style="6" hidden="1" customWidth="1"/>
    <col min="7188" max="7188" width="4.5" style="6" customWidth="1"/>
    <col min="7189" max="7189" width="0" style="6" hidden="1" customWidth="1"/>
    <col min="7190" max="7424" width="9" style="6"/>
    <col min="7425" max="7425" width="6" style="6" customWidth="1"/>
    <col min="7426" max="7427" width="0" style="6" hidden="1" customWidth="1"/>
    <col min="7428" max="7428" width="1.875" style="6" customWidth="1"/>
    <col min="7429" max="7429" width="0" style="6" hidden="1" customWidth="1"/>
    <col min="7430" max="7430" width="2.875" style="6" customWidth="1"/>
    <col min="7431" max="7431" width="0.125" style="6" customWidth="1"/>
    <col min="7432" max="7432" width="0" style="6" hidden="1" customWidth="1"/>
    <col min="7433" max="7433" width="10.75" style="6" customWidth="1"/>
    <col min="7434" max="7434" width="14" style="6" customWidth="1"/>
    <col min="7435" max="7435" width="1" style="6" customWidth="1"/>
    <col min="7436" max="7436" width="13" style="6" customWidth="1"/>
    <col min="7437" max="7437" width="2" style="6" customWidth="1"/>
    <col min="7438" max="7438" width="0" style="6" hidden="1" customWidth="1"/>
    <col min="7439" max="7439" width="7.625" style="6" customWidth="1"/>
    <col min="7440" max="7440" width="0" style="6" hidden="1" customWidth="1"/>
    <col min="7441" max="7441" width="4.25" style="6" customWidth="1"/>
    <col min="7442" max="7442" width="9.5" style="6" customWidth="1"/>
    <col min="7443" max="7443" width="0" style="6" hidden="1" customWidth="1"/>
    <col min="7444" max="7444" width="4.5" style="6" customWidth="1"/>
    <col min="7445" max="7445" width="0" style="6" hidden="1" customWidth="1"/>
    <col min="7446" max="7680" width="9" style="6"/>
    <col min="7681" max="7681" width="6" style="6" customWidth="1"/>
    <col min="7682" max="7683" width="0" style="6" hidden="1" customWidth="1"/>
    <col min="7684" max="7684" width="1.875" style="6" customWidth="1"/>
    <col min="7685" max="7685" width="0" style="6" hidden="1" customWidth="1"/>
    <col min="7686" max="7686" width="2.875" style="6" customWidth="1"/>
    <col min="7687" max="7687" width="0.125" style="6" customWidth="1"/>
    <col min="7688" max="7688" width="0" style="6" hidden="1" customWidth="1"/>
    <col min="7689" max="7689" width="10.75" style="6" customWidth="1"/>
    <col min="7690" max="7690" width="14" style="6" customWidth="1"/>
    <col min="7691" max="7691" width="1" style="6" customWidth="1"/>
    <col min="7692" max="7692" width="13" style="6" customWidth="1"/>
    <col min="7693" max="7693" width="2" style="6" customWidth="1"/>
    <col min="7694" max="7694" width="0" style="6" hidden="1" customWidth="1"/>
    <col min="7695" max="7695" width="7.625" style="6" customWidth="1"/>
    <col min="7696" max="7696" width="0" style="6" hidden="1" customWidth="1"/>
    <col min="7697" max="7697" width="4.25" style="6" customWidth="1"/>
    <col min="7698" max="7698" width="9.5" style="6" customWidth="1"/>
    <col min="7699" max="7699" width="0" style="6" hidden="1" customWidth="1"/>
    <col min="7700" max="7700" width="4.5" style="6" customWidth="1"/>
    <col min="7701" max="7701" width="0" style="6" hidden="1" customWidth="1"/>
    <col min="7702" max="7936" width="9" style="6"/>
    <col min="7937" max="7937" width="6" style="6" customWidth="1"/>
    <col min="7938" max="7939" width="0" style="6" hidden="1" customWidth="1"/>
    <col min="7940" max="7940" width="1.875" style="6" customWidth="1"/>
    <col min="7941" max="7941" width="0" style="6" hidden="1" customWidth="1"/>
    <col min="7942" max="7942" width="2.875" style="6" customWidth="1"/>
    <col min="7943" max="7943" width="0.125" style="6" customWidth="1"/>
    <col min="7944" max="7944" width="0" style="6" hidden="1" customWidth="1"/>
    <col min="7945" max="7945" width="10.75" style="6" customWidth="1"/>
    <col min="7946" max="7946" width="14" style="6" customWidth="1"/>
    <col min="7947" max="7947" width="1" style="6" customWidth="1"/>
    <col min="7948" max="7948" width="13" style="6" customWidth="1"/>
    <col min="7949" max="7949" width="2" style="6" customWidth="1"/>
    <col min="7950" max="7950" width="0" style="6" hidden="1" customWidth="1"/>
    <col min="7951" max="7951" width="7.625" style="6" customWidth="1"/>
    <col min="7952" max="7952" width="0" style="6" hidden="1" customWidth="1"/>
    <col min="7953" max="7953" width="4.25" style="6" customWidth="1"/>
    <col min="7954" max="7954" width="9.5" style="6" customWidth="1"/>
    <col min="7955" max="7955" width="0" style="6" hidden="1" customWidth="1"/>
    <col min="7956" max="7956" width="4.5" style="6" customWidth="1"/>
    <col min="7957" max="7957" width="0" style="6" hidden="1" customWidth="1"/>
    <col min="7958" max="8192" width="9" style="6"/>
    <col min="8193" max="8193" width="6" style="6" customWidth="1"/>
    <col min="8194" max="8195" width="0" style="6" hidden="1" customWidth="1"/>
    <col min="8196" max="8196" width="1.875" style="6" customWidth="1"/>
    <col min="8197" max="8197" width="0" style="6" hidden="1" customWidth="1"/>
    <col min="8198" max="8198" width="2.875" style="6" customWidth="1"/>
    <col min="8199" max="8199" width="0.125" style="6" customWidth="1"/>
    <col min="8200" max="8200" width="0" style="6" hidden="1" customWidth="1"/>
    <col min="8201" max="8201" width="10.75" style="6" customWidth="1"/>
    <col min="8202" max="8202" width="14" style="6" customWidth="1"/>
    <col min="8203" max="8203" width="1" style="6" customWidth="1"/>
    <col min="8204" max="8204" width="13" style="6" customWidth="1"/>
    <col min="8205" max="8205" width="2" style="6" customWidth="1"/>
    <col min="8206" max="8206" width="0" style="6" hidden="1" customWidth="1"/>
    <col min="8207" max="8207" width="7.625" style="6" customWidth="1"/>
    <col min="8208" max="8208" width="0" style="6" hidden="1" customWidth="1"/>
    <col min="8209" max="8209" width="4.25" style="6" customWidth="1"/>
    <col min="8210" max="8210" width="9.5" style="6" customWidth="1"/>
    <col min="8211" max="8211" width="0" style="6" hidden="1" customWidth="1"/>
    <col min="8212" max="8212" width="4.5" style="6" customWidth="1"/>
    <col min="8213" max="8213" width="0" style="6" hidden="1" customWidth="1"/>
    <col min="8214" max="8448" width="9" style="6"/>
    <col min="8449" max="8449" width="6" style="6" customWidth="1"/>
    <col min="8450" max="8451" width="0" style="6" hidden="1" customWidth="1"/>
    <col min="8452" max="8452" width="1.875" style="6" customWidth="1"/>
    <col min="8453" max="8453" width="0" style="6" hidden="1" customWidth="1"/>
    <col min="8454" max="8454" width="2.875" style="6" customWidth="1"/>
    <col min="8455" max="8455" width="0.125" style="6" customWidth="1"/>
    <col min="8456" max="8456" width="0" style="6" hidden="1" customWidth="1"/>
    <col min="8457" max="8457" width="10.75" style="6" customWidth="1"/>
    <col min="8458" max="8458" width="14" style="6" customWidth="1"/>
    <col min="8459" max="8459" width="1" style="6" customWidth="1"/>
    <col min="8460" max="8460" width="13" style="6" customWidth="1"/>
    <col min="8461" max="8461" width="2" style="6" customWidth="1"/>
    <col min="8462" max="8462" width="0" style="6" hidden="1" customWidth="1"/>
    <col min="8463" max="8463" width="7.625" style="6" customWidth="1"/>
    <col min="8464" max="8464" width="0" style="6" hidden="1" customWidth="1"/>
    <col min="8465" max="8465" width="4.25" style="6" customWidth="1"/>
    <col min="8466" max="8466" width="9.5" style="6" customWidth="1"/>
    <col min="8467" max="8467" width="0" style="6" hidden="1" customWidth="1"/>
    <col min="8468" max="8468" width="4.5" style="6" customWidth="1"/>
    <col min="8469" max="8469" width="0" style="6" hidden="1" customWidth="1"/>
    <col min="8470" max="8704" width="9" style="6"/>
    <col min="8705" max="8705" width="6" style="6" customWidth="1"/>
    <col min="8706" max="8707" width="0" style="6" hidden="1" customWidth="1"/>
    <col min="8708" max="8708" width="1.875" style="6" customWidth="1"/>
    <col min="8709" max="8709" width="0" style="6" hidden="1" customWidth="1"/>
    <col min="8710" max="8710" width="2.875" style="6" customWidth="1"/>
    <col min="8711" max="8711" width="0.125" style="6" customWidth="1"/>
    <col min="8712" max="8712" width="0" style="6" hidden="1" customWidth="1"/>
    <col min="8713" max="8713" width="10.75" style="6" customWidth="1"/>
    <col min="8714" max="8714" width="14" style="6" customWidth="1"/>
    <col min="8715" max="8715" width="1" style="6" customWidth="1"/>
    <col min="8716" max="8716" width="13" style="6" customWidth="1"/>
    <col min="8717" max="8717" width="2" style="6" customWidth="1"/>
    <col min="8718" max="8718" width="0" style="6" hidden="1" customWidth="1"/>
    <col min="8719" max="8719" width="7.625" style="6" customWidth="1"/>
    <col min="8720" max="8720" width="0" style="6" hidden="1" customWidth="1"/>
    <col min="8721" max="8721" width="4.25" style="6" customWidth="1"/>
    <col min="8722" max="8722" width="9.5" style="6" customWidth="1"/>
    <col min="8723" max="8723" width="0" style="6" hidden="1" customWidth="1"/>
    <col min="8724" max="8724" width="4.5" style="6" customWidth="1"/>
    <col min="8725" max="8725" width="0" style="6" hidden="1" customWidth="1"/>
    <col min="8726" max="8960" width="9" style="6"/>
    <col min="8961" max="8961" width="6" style="6" customWidth="1"/>
    <col min="8962" max="8963" width="0" style="6" hidden="1" customWidth="1"/>
    <col min="8964" max="8964" width="1.875" style="6" customWidth="1"/>
    <col min="8965" max="8965" width="0" style="6" hidden="1" customWidth="1"/>
    <col min="8966" max="8966" width="2.875" style="6" customWidth="1"/>
    <col min="8967" max="8967" width="0.125" style="6" customWidth="1"/>
    <col min="8968" max="8968" width="0" style="6" hidden="1" customWidth="1"/>
    <col min="8969" max="8969" width="10.75" style="6" customWidth="1"/>
    <col min="8970" max="8970" width="14" style="6" customWidth="1"/>
    <col min="8971" max="8971" width="1" style="6" customWidth="1"/>
    <col min="8972" max="8972" width="13" style="6" customWidth="1"/>
    <col min="8973" max="8973" width="2" style="6" customWidth="1"/>
    <col min="8974" max="8974" width="0" style="6" hidden="1" customWidth="1"/>
    <col min="8975" max="8975" width="7.625" style="6" customWidth="1"/>
    <col min="8976" max="8976" width="0" style="6" hidden="1" customWidth="1"/>
    <col min="8977" max="8977" width="4.25" style="6" customWidth="1"/>
    <col min="8978" max="8978" width="9.5" style="6" customWidth="1"/>
    <col min="8979" max="8979" width="0" style="6" hidden="1" customWidth="1"/>
    <col min="8980" max="8980" width="4.5" style="6" customWidth="1"/>
    <col min="8981" max="8981" width="0" style="6" hidden="1" customWidth="1"/>
    <col min="8982" max="9216" width="9" style="6"/>
    <col min="9217" max="9217" width="6" style="6" customWidth="1"/>
    <col min="9218" max="9219" width="0" style="6" hidden="1" customWidth="1"/>
    <col min="9220" max="9220" width="1.875" style="6" customWidth="1"/>
    <col min="9221" max="9221" width="0" style="6" hidden="1" customWidth="1"/>
    <col min="9222" max="9222" width="2.875" style="6" customWidth="1"/>
    <col min="9223" max="9223" width="0.125" style="6" customWidth="1"/>
    <col min="9224" max="9224" width="0" style="6" hidden="1" customWidth="1"/>
    <col min="9225" max="9225" width="10.75" style="6" customWidth="1"/>
    <col min="9226" max="9226" width="14" style="6" customWidth="1"/>
    <col min="9227" max="9227" width="1" style="6" customWidth="1"/>
    <col min="9228" max="9228" width="13" style="6" customWidth="1"/>
    <col min="9229" max="9229" width="2" style="6" customWidth="1"/>
    <col min="9230" max="9230" width="0" style="6" hidden="1" customWidth="1"/>
    <col min="9231" max="9231" width="7.625" style="6" customWidth="1"/>
    <col min="9232" max="9232" width="0" style="6" hidden="1" customWidth="1"/>
    <col min="9233" max="9233" width="4.25" style="6" customWidth="1"/>
    <col min="9234" max="9234" width="9.5" style="6" customWidth="1"/>
    <col min="9235" max="9235" width="0" style="6" hidden="1" customWidth="1"/>
    <col min="9236" max="9236" width="4.5" style="6" customWidth="1"/>
    <col min="9237" max="9237" width="0" style="6" hidden="1" customWidth="1"/>
    <col min="9238" max="9472" width="9" style="6"/>
    <col min="9473" max="9473" width="6" style="6" customWidth="1"/>
    <col min="9474" max="9475" width="0" style="6" hidden="1" customWidth="1"/>
    <col min="9476" max="9476" width="1.875" style="6" customWidth="1"/>
    <col min="9477" max="9477" width="0" style="6" hidden="1" customWidth="1"/>
    <col min="9478" max="9478" width="2.875" style="6" customWidth="1"/>
    <col min="9479" max="9479" width="0.125" style="6" customWidth="1"/>
    <col min="9480" max="9480" width="0" style="6" hidden="1" customWidth="1"/>
    <col min="9481" max="9481" width="10.75" style="6" customWidth="1"/>
    <col min="9482" max="9482" width="14" style="6" customWidth="1"/>
    <col min="9483" max="9483" width="1" style="6" customWidth="1"/>
    <col min="9484" max="9484" width="13" style="6" customWidth="1"/>
    <col min="9485" max="9485" width="2" style="6" customWidth="1"/>
    <col min="9486" max="9486" width="0" style="6" hidden="1" customWidth="1"/>
    <col min="9487" max="9487" width="7.625" style="6" customWidth="1"/>
    <col min="9488" max="9488" width="0" style="6" hidden="1" customWidth="1"/>
    <col min="9489" max="9489" width="4.25" style="6" customWidth="1"/>
    <col min="9490" max="9490" width="9.5" style="6" customWidth="1"/>
    <col min="9491" max="9491" width="0" style="6" hidden="1" customWidth="1"/>
    <col min="9492" max="9492" width="4.5" style="6" customWidth="1"/>
    <col min="9493" max="9493" width="0" style="6" hidden="1" customWidth="1"/>
    <col min="9494" max="9728" width="9" style="6"/>
    <col min="9729" max="9729" width="6" style="6" customWidth="1"/>
    <col min="9730" max="9731" width="0" style="6" hidden="1" customWidth="1"/>
    <col min="9732" max="9732" width="1.875" style="6" customWidth="1"/>
    <col min="9733" max="9733" width="0" style="6" hidden="1" customWidth="1"/>
    <col min="9734" max="9734" width="2.875" style="6" customWidth="1"/>
    <col min="9735" max="9735" width="0.125" style="6" customWidth="1"/>
    <col min="9736" max="9736" width="0" style="6" hidden="1" customWidth="1"/>
    <col min="9737" max="9737" width="10.75" style="6" customWidth="1"/>
    <col min="9738" max="9738" width="14" style="6" customWidth="1"/>
    <col min="9739" max="9739" width="1" style="6" customWidth="1"/>
    <col min="9740" max="9740" width="13" style="6" customWidth="1"/>
    <col min="9741" max="9741" width="2" style="6" customWidth="1"/>
    <col min="9742" max="9742" width="0" style="6" hidden="1" customWidth="1"/>
    <col min="9743" max="9743" width="7.625" style="6" customWidth="1"/>
    <col min="9744" max="9744" width="0" style="6" hidden="1" customWidth="1"/>
    <col min="9745" max="9745" width="4.25" style="6" customWidth="1"/>
    <col min="9746" max="9746" width="9.5" style="6" customWidth="1"/>
    <col min="9747" max="9747" width="0" style="6" hidden="1" customWidth="1"/>
    <col min="9748" max="9748" width="4.5" style="6" customWidth="1"/>
    <col min="9749" max="9749" width="0" style="6" hidden="1" customWidth="1"/>
    <col min="9750" max="9984" width="9" style="6"/>
    <col min="9985" max="9985" width="6" style="6" customWidth="1"/>
    <col min="9986" max="9987" width="0" style="6" hidden="1" customWidth="1"/>
    <col min="9988" max="9988" width="1.875" style="6" customWidth="1"/>
    <col min="9989" max="9989" width="0" style="6" hidden="1" customWidth="1"/>
    <col min="9990" max="9990" width="2.875" style="6" customWidth="1"/>
    <col min="9991" max="9991" width="0.125" style="6" customWidth="1"/>
    <col min="9992" max="9992" width="0" style="6" hidden="1" customWidth="1"/>
    <col min="9993" max="9993" width="10.75" style="6" customWidth="1"/>
    <col min="9994" max="9994" width="14" style="6" customWidth="1"/>
    <col min="9995" max="9995" width="1" style="6" customWidth="1"/>
    <col min="9996" max="9996" width="13" style="6" customWidth="1"/>
    <col min="9997" max="9997" width="2" style="6" customWidth="1"/>
    <col min="9998" max="9998" width="0" style="6" hidden="1" customWidth="1"/>
    <col min="9999" max="9999" width="7.625" style="6" customWidth="1"/>
    <col min="10000" max="10000" width="0" style="6" hidden="1" customWidth="1"/>
    <col min="10001" max="10001" width="4.25" style="6" customWidth="1"/>
    <col min="10002" max="10002" width="9.5" style="6" customWidth="1"/>
    <col min="10003" max="10003" width="0" style="6" hidden="1" customWidth="1"/>
    <col min="10004" max="10004" width="4.5" style="6" customWidth="1"/>
    <col min="10005" max="10005" width="0" style="6" hidden="1" customWidth="1"/>
    <col min="10006" max="10240" width="9" style="6"/>
    <col min="10241" max="10241" width="6" style="6" customWidth="1"/>
    <col min="10242" max="10243" width="0" style="6" hidden="1" customWidth="1"/>
    <col min="10244" max="10244" width="1.875" style="6" customWidth="1"/>
    <col min="10245" max="10245" width="0" style="6" hidden="1" customWidth="1"/>
    <col min="10246" max="10246" width="2.875" style="6" customWidth="1"/>
    <col min="10247" max="10247" width="0.125" style="6" customWidth="1"/>
    <col min="10248" max="10248" width="0" style="6" hidden="1" customWidth="1"/>
    <col min="10249" max="10249" width="10.75" style="6" customWidth="1"/>
    <col min="10250" max="10250" width="14" style="6" customWidth="1"/>
    <col min="10251" max="10251" width="1" style="6" customWidth="1"/>
    <col min="10252" max="10252" width="13" style="6" customWidth="1"/>
    <col min="10253" max="10253" width="2" style="6" customWidth="1"/>
    <col min="10254" max="10254" width="0" style="6" hidden="1" customWidth="1"/>
    <col min="10255" max="10255" width="7.625" style="6" customWidth="1"/>
    <col min="10256" max="10256" width="0" style="6" hidden="1" customWidth="1"/>
    <col min="10257" max="10257" width="4.25" style="6" customWidth="1"/>
    <col min="10258" max="10258" width="9.5" style="6" customWidth="1"/>
    <col min="10259" max="10259" width="0" style="6" hidden="1" customWidth="1"/>
    <col min="10260" max="10260" width="4.5" style="6" customWidth="1"/>
    <col min="10261" max="10261" width="0" style="6" hidden="1" customWidth="1"/>
    <col min="10262" max="10496" width="9" style="6"/>
    <col min="10497" max="10497" width="6" style="6" customWidth="1"/>
    <col min="10498" max="10499" width="0" style="6" hidden="1" customWidth="1"/>
    <col min="10500" max="10500" width="1.875" style="6" customWidth="1"/>
    <col min="10501" max="10501" width="0" style="6" hidden="1" customWidth="1"/>
    <col min="10502" max="10502" width="2.875" style="6" customWidth="1"/>
    <col min="10503" max="10503" width="0.125" style="6" customWidth="1"/>
    <col min="10504" max="10504" width="0" style="6" hidden="1" customWidth="1"/>
    <col min="10505" max="10505" width="10.75" style="6" customWidth="1"/>
    <col min="10506" max="10506" width="14" style="6" customWidth="1"/>
    <col min="10507" max="10507" width="1" style="6" customWidth="1"/>
    <col min="10508" max="10508" width="13" style="6" customWidth="1"/>
    <col min="10509" max="10509" width="2" style="6" customWidth="1"/>
    <col min="10510" max="10510" width="0" style="6" hidden="1" customWidth="1"/>
    <col min="10511" max="10511" width="7.625" style="6" customWidth="1"/>
    <col min="10512" max="10512" width="0" style="6" hidden="1" customWidth="1"/>
    <col min="10513" max="10513" width="4.25" style="6" customWidth="1"/>
    <col min="10514" max="10514" width="9.5" style="6" customWidth="1"/>
    <col min="10515" max="10515" width="0" style="6" hidden="1" customWidth="1"/>
    <col min="10516" max="10516" width="4.5" style="6" customWidth="1"/>
    <col min="10517" max="10517" width="0" style="6" hidden="1" customWidth="1"/>
    <col min="10518" max="10752" width="9" style="6"/>
    <col min="10753" max="10753" width="6" style="6" customWidth="1"/>
    <col min="10754" max="10755" width="0" style="6" hidden="1" customWidth="1"/>
    <col min="10756" max="10756" width="1.875" style="6" customWidth="1"/>
    <col min="10757" max="10757" width="0" style="6" hidden="1" customWidth="1"/>
    <col min="10758" max="10758" width="2.875" style="6" customWidth="1"/>
    <col min="10759" max="10759" width="0.125" style="6" customWidth="1"/>
    <col min="10760" max="10760" width="0" style="6" hidden="1" customWidth="1"/>
    <col min="10761" max="10761" width="10.75" style="6" customWidth="1"/>
    <col min="10762" max="10762" width="14" style="6" customWidth="1"/>
    <col min="10763" max="10763" width="1" style="6" customWidth="1"/>
    <col min="10764" max="10764" width="13" style="6" customWidth="1"/>
    <col min="10765" max="10765" width="2" style="6" customWidth="1"/>
    <col min="10766" max="10766" width="0" style="6" hidden="1" customWidth="1"/>
    <col min="10767" max="10767" width="7.625" style="6" customWidth="1"/>
    <col min="10768" max="10768" width="0" style="6" hidden="1" customWidth="1"/>
    <col min="10769" max="10769" width="4.25" style="6" customWidth="1"/>
    <col min="10770" max="10770" width="9.5" style="6" customWidth="1"/>
    <col min="10771" max="10771" width="0" style="6" hidden="1" customWidth="1"/>
    <col min="10772" max="10772" width="4.5" style="6" customWidth="1"/>
    <col min="10773" max="10773" width="0" style="6" hidden="1" customWidth="1"/>
    <col min="10774" max="11008" width="9" style="6"/>
    <col min="11009" max="11009" width="6" style="6" customWidth="1"/>
    <col min="11010" max="11011" width="0" style="6" hidden="1" customWidth="1"/>
    <col min="11012" max="11012" width="1.875" style="6" customWidth="1"/>
    <col min="11013" max="11013" width="0" style="6" hidden="1" customWidth="1"/>
    <col min="11014" max="11014" width="2.875" style="6" customWidth="1"/>
    <col min="11015" max="11015" width="0.125" style="6" customWidth="1"/>
    <col min="11016" max="11016" width="0" style="6" hidden="1" customWidth="1"/>
    <col min="11017" max="11017" width="10.75" style="6" customWidth="1"/>
    <col min="11018" max="11018" width="14" style="6" customWidth="1"/>
    <col min="11019" max="11019" width="1" style="6" customWidth="1"/>
    <col min="11020" max="11020" width="13" style="6" customWidth="1"/>
    <col min="11021" max="11021" width="2" style="6" customWidth="1"/>
    <col min="11022" max="11022" width="0" style="6" hidden="1" customWidth="1"/>
    <col min="11023" max="11023" width="7.625" style="6" customWidth="1"/>
    <col min="11024" max="11024" width="0" style="6" hidden="1" customWidth="1"/>
    <col min="11025" max="11025" width="4.25" style="6" customWidth="1"/>
    <col min="11026" max="11026" width="9.5" style="6" customWidth="1"/>
    <col min="11027" max="11027" width="0" style="6" hidden="1" customWidth="1"/>
    <col min="11028" max="11028" width="4.5" style="6" customWidth="1"/>
    <col min="11029" max="11029" width="0" style="6" hidden="1" customWidth="1"/>
    <col min="11030" max="11264" width="9" style="6"/>
    <col min="11265" max="11265" width="6" style="6" customWidth="1"/>
    <col min="11266" max="11267" width="0" style="6" hidden="1" customWidth="1"/>
    <col min="11268" max="11268" width="1.875" style="6" customWidth="1"/>
    <col min="11269" max="11269" width="0" style="6" hidden="1" customWidth="1"/>
    <col min="11270" max="11270" width="2.875" style="6" customWidth="1"/>
    <col min="11271" max="11271" width="0.125" style="6" customWidth="1"/>
    <col min="11272" max="11272" width="0" style="6" hidden="1" customWidth="1"/>
    <col min="11273" max="11273" width="10.75" style="6" customWidth="1"/>
    <col min="11274" max="11274" width="14" style="6" customWidth="1"/>
    <col min="11275" max="11275" width="1" style="6" customWidth="1"/>
    <col min="11276" max="11276" width="13" style="6" customWidth="1"/>
    <col min="11277" max="11277" width="2" style="6" customWidth="1"/>
    <col min="11278" max="11278" width="0" style="6" hidden="1" customWidth="1"/>
    <col min="11279" max="11279" width="7.625" style="6" customWidth="1"/>
    <col min="11280" max="11280" width="0" style="6" hidden="1" customWidth="1"/>
    <col min="11281" max="11281" width="4.25" style="6" customWidth="1"/>
    <col min="11282" max="11282" width="9.5" style="6" customWidth="1"/>
    <col min="11283" max="11283" width="0" style="6" hidden="1" customWidth="1"/>
    <col min="11284" max="11284" width="4.5" style="6" customWidth="1"/>
    <col min="11285" max="11285" width="0" style="6" hidden="1" customWidth="1"/>
    <col min="11286" max="11520" width="9" style="6"/>
    <col min="11521" max="11521" width="6" style="6" customWidth="1"/>
    <col min="11522" max="11523" width="0" style="6" hidden="1" customWidth="1"/>
    <col min="11524" max="11524" width="1.875" style="6" customWidth="1"/>
    <col min="11525" max="11525" width="0" style="6" hidden="1" customWidth="1"/>
    <col min="11526" max="11526" width="2.875" style="6" customWidth="1"/>
    <col min="11527" max="11527" width="0.125" style="6" customWidth="1"/>
    <col min="11528" max="11528" width="0" style="6" hidden="1" customWidth="1"/>
    <col min="11529" max="11529" width="10.75" style="6" customWidth="1"/>
    <col min="11530" max="11530" width="14" style="6" customWidth="1"/>
    <col min="11531" max="11531" width="1" style="6" customWidth="1"/>
    <col min="11532" max="11532" width="13" style="6" customWidth="1"/>
    <col min="11533" max="11533" width="2" style="6" customWidth="1"/>
    <col min="11534" max="11534" width="0" style="6" hidden="1" customWidth="1"/>
    <col min="11535" max="11535" width="7.625" style="6" customWidth="1"/>
    <col min="11536" max="11536" width="0" style="6" hidden="1" customWidth="1"/>
    <col min="11537" max="11537" width="4.25" style="6" customWidth="1"/>
    <col min="11538" max="11538" width="9.5" style="6" customWidth="1"/>
    <col min="11539" max="11539" width="0" style="6" hidden="1" customWidth="1"/>
    <col min="11540" max="11540" width="4.5" style="6" customWidth="1"/>
    <col min="11541" max="11541" width="0" style="6" hidden="1" customWidth="1"/>
    <col min="11542" max="11776" width="9" style="6"/>
    <col min="11777" max="11777" width="6" style="6" customWidth="1"/>
    <col min="11778" max="11779" width="0" style="6" hidden="1" customWidth="1"/>
    <col min="11780" max="11780" width="1.875" style="6" customWidth="1"/>
    <col min="11781" max="11781" width="0" style="6" hidden="1" customWidth="1"/>
    <col min="11782" max="11782" width="2.875" style="6" customWidth="1"/>
    <col min="11783" max="11783" width="0.125" style="6" customWidth="1"/>
    <col min="11784" max="11784" width="0" style="6" hidden="1" customWidth="1"/>
    <col min="11785" max="11785" width="10.75" style="6" customWidth="1"/>
    <col min="11786" max="11786" width="14" style="6" customWidth="1"/>
    <col min="11787" max="11787" width="1" style="6" customWidth="1"/>
    <col min="11788" max="11788" width="13" style="6" customWidth="1"/>
    <col min="11789" max="11789" width="2" style="6" customWidth="1"/>
    <col min="11790" max="11790" width="0" style="6" hidden="1" customWidth="1"/>
    <col min="11791" max="11791" width="7.625" style="6" customWidth="1"/>
    <col min="11792" max="11792" width="0" style="6" hidden="1" customWidth="1"/>
    <col min="11793" max="11793" width="4.25" style="6" customWidth="1"/>
    <col min="11794" max="11794" width="9.5" style="6" customWidth="1"/>
    <col min="11795" max="11795" width="0" style="6" hidden="1" customWidth="1"/>
    <col min="11796" max="11796" width="4.5" style="6" customWidth="1"/>
    <col min="11797" max="11797" width="0" style="6" hidden="1" customWidth="1"/>
    <col min="11798" max="12032" width="9" style="6"/>
    <col min="12033" max="12033" width="6" style="6" customWidth="1"/>
    <col min="12034" max="12035" width="0" style="6" hidden="1" customWidth="1"/>
    <col min="12036" max="12036" width="1.875" style="6" customWidth="1"/>
    <col min="12037" max="12037" width="0" style="6" hidden="1" customWidth="1"/>
    <col min="12038" max="12038" width="2.875" style="6" customWidth="1"/>
    <col min="12039" max="12039" width="0.125" style="6" customWidth="1"/>
    <col min="12040" max="12040" width="0" style="6" hidden="1" customWidth="1"/>
    <col min="12041" max="12041" width="10.75" style="6" customWidth="1"/>
    <col min="12042" max="12042" width="14" style="6" customWidth="1"/>
    <col min="12043" max="12043" width="1" style="6" customWidth="1"/>
    <col min="12044" max="12044" width="13" style="6" customWidth="1"/>
    <col min="12045" max="12045" width="2" style="6" customWidth="1"/>
    <col min="12046" max="12046" width="0" style="6" hidden="1" customWidth="1"/>
    <col min="12047" max="12047" width="7.625" style="6" customWidth="1"/>
    <col min="12048" max="12048" width="0" style="6" hidden="1" customWidth="1"/>
    <col min="12049" max="12049" width="4.25" style="6" customWidth="1"/>
    <col min="12050" max="12050" width="9.5" style="6" customWidth="1"/>
    <col min="12051" max="12051" width="0" style="6" hidden="1" customWidth="1"/>
    <col min="12052" max="12052" width="4.5" style="6" customWidth="1"/>
    <col min="12053" max="12053" width="0" style="6" hidden="1" customWidth="1"/>
    <col min="12054" max="12288" width="9" style="6"/>
    <col min="12289" max="12289" width="6" style="6" customWidth="1"/>
    <col min="12290" max="12291" width="0" style="6" hidden="1" customWidth="1"/>
    <col min="12292" max="12292" width="1.875" style="6" customWidth="1"/>
    <col min="12293" max="12293" width="0" style="6" hidden="1" customWidth="1"/>
    <col min="12294" max="12294" width="2.875" style="6" customWidth="1"/>
    <col min="12295" max="12295" width="0.125" style="6" customWidth="1"/>
    <col min="12296" max="12296" width="0" style="6" hidden="1" customWidth="1"/>
    <col min="12297" max="12297" width="10.75" style="6" customWidth="1"/>
    <col min="12298" max="12298" width="14" style="6" customWidth="1"/>
    <col min="12299" max="12299" width="1" style="6" customWidth="1"/>
    <col min="12300" max="12300" width="13" style="6" customWidth="1"/>
    <col min="12301" max="12301" width="2" style="6" customWidth="1"/>
    <col min="12302" max="12302" width="0" style="6" hidden="1" customWidth="1"/>
    <col min="12303" max="12303" width="7.625" style="6" customWidth="1"/>
    <col min="12304" max="12304" width="0" style="6" hidden="1" customWidth="1"/>
    <col min="12305" max="12305" width="4.25" style="6" customWidth="1"/>
    <col min="12306" max="12306" width="9.5" style="6" customWidth="1"/>
    <col min="12307" max="12307" width="0" style="6" hidden="1" customWidth="1"/>
    <col min="12308" max="12308" width="4.5" style="6" customWidth="1"/>
    <col min="12309" max="12309" width="0" style="6" hidden="1" customWidth="1"/>
    <col min="12310" max="12544" width="9" style="6"/>
    <col min="12545" max="12545" width="6" style="6" customWidth="1"/>
    <col min="12546" max="12547" width="0" style="6" hidden="1" customWidth="1"/>
    <col min="12548" max="12548" width="1.875" style="6" customWidth="1"/>
    <col min="12549" max="12549" width="0" style="6" hidden="1" customWidth="1"/>
    <col min="12550" max="12550" width="2.875" style="6" customWidth="1"/>
    <col min="12551" max="12551" width="0.125" style="6" customWidth="1"/>
    <col min="12552" max="12552" width="0" style="6" hidden="1" customWidth="1"/>
    <col min="12553" max="12553" width="10.75" style="6" customWidth="1"/>
    <col min="12554" max="12554" width="14" style="6" customWidth="1"/>
    <col min="12555" max="12555" width="1" style="6" customWidth="1"/>
    <col min="12556" max="12556" width="13" style="6" customWidth="1"/>
    <col min="12557" max="12557" width="2" style="6" customWidth="1"/>
    <col min="12558" max="12558" width="0" style="6" hidden="1" customWidth="1"/>
    <col min="12559" max="12559" width="7.625" style="6" customWidth="1"/>
    <col min="12560" max="12560" width="0" style="6" hidden="1" customWidth="1"/>
    <col min="12561" max="12561" width="4.25" style="6" customWidth="1"/>
    <col min="12562" max="12562" width="9.5" style="6" customWidth="1"/>
    <col min="12563" max="12563" width="0" style="6" hidden="1" customWidth="1"/>
    <col min="12564" max="12564" width="4.5" style="6" customWidth="1"/>
    <col min="12565" max="12565" width="0" style="6" hidden="1" customWidth="1"/>
    <col min="12566" max="12800" width="9" style="6"/>
    <col min="12801" max="12801" width="6" style="6" customWidth="1"/>
    <col min="12802" max="12803" width="0" style="6" hidden="1" customWidth="1"/>
    <col min="12804" max="12804" width="1.875" style="6" customWidth="1"/>
    <col min="12805" max="12805" width="0" style="6" hidden="1" customWidth="1"/>
    <col min="12806" max="12806" width="2.875" style="6" customWidth="1"/>
    <col min="12807" max="12807" width="0.125" style="6" customWidth="1"/>
    <col min="12808" max="12808" width="0" style="6" hidden="1" customWidth="1"/>
    <col min="12809" max="12809" width="10.75" style="6" customWidth="1"/>
    <col min="12810" max="12810" width="14" style="6" customWidth="1"/>
    <col min="12811" max="12811" width="1" style="6" customWidth="1"/>
    <col min="12812" max="12812" width="13" style="6" customWidth="1"/>
    <col min="12813" max="12813" width="2" style="6" customWidth="1"/>
    <col min="12814" max="12814" width="0" style="6" hidden="1" customWidth="1"/>
    <col min="12815" max="12815" width="7.625" style="6" customWidth="1"/>
    <col min="12816" max="12816" width="0" style="6" hidden="1" customWidth="1"/>
    <col min="12817" max="12817" width="4.25" style="6" customWidth="1"/>
    <col min="12818" max="12818" width="9.5" style="6" customWidth="1"/>
    <col min="12819" max="12819" width="0" style="6" hidden="1" customWidth="1"/>
    <col min="12820" max="12820" width="4.5" style="6" customWidth="1"/>
    <col min="12821" max="12821" width="0" style="6" hidden="1" customWidth="1"/>
    <col min="12822" max="13056" width="9" style="6"/>
    <col min="13057" max="13057" width="6" style="6" customWidth="1"/>
    <col min="13058" max="13059" width="0" style="6" hidden="1" customWidth="1"/>
    <col min="13060" max="13060" width="1.875" style="6" customWidth="1"/>
    <col min="13061" max="13061" width="0" style="6" hidden="1" customWidth="1"/>
    <col min="13062" max="13062" width="2.875" style="6" customWidth="1"/>
    <col min="13063" max="13063" width="0.125" style="6" customWidth="1"/>
    <col min="13064" max="13064" width="0" style="6" hidden="1" customWidth="1"/>
    <col min="13065" max="13065" width="10.75" style="6" customWidth="1"/>
    <col min="13066" max="13066" width="14" style="6" customWidth="1"/>
    <col min="13067" max="13067" width="1" style="6" customWidth="1"/>
    <col min="13068" max="13068" width="13" style="6" customWidth="1"/>
    <col min="13069" max="13069" width="2" style="6" customWidth="1"/>
    <col min="13070" max="13070" width="0" style="6" hidden="1" customWidth="1"/>
    <col min="13071" max="13071" width="7.625" style="6" customWidth="1"/>
    <col min="13072" max="13072" width="0" style="6" hidden="1" customWidth="1"/>
    <col min="13073" max="13073" width="4.25" style="6" customWidth="1"/>
    <col min="13074" max="13074" width="9.5" style="6" customWidth="1"/>
    <col min="13075" max="13075" width="0" style="6" hidden="1" customWidth="1"/>
    <col min="13076" max="13076" width="4.5" style="6" customWidth="1"/>
    <col min="13077" max="13077" width="0" style="6" hidden="1" customWidth="1"/>
    <col min="13078" max="13312" width="9" style="6"/>
    <col min="13313" max="13313" width="6" style="6" customWidth="1"/>
    <col min="13314" max="13315" width="0" style="6" hidden="1" customWidth="1"/>
    <col min="13316" max="13316" width="1.875" style="6" customWidth="1"/>
    <col min="13317" max="13317" width="0" style="6" hidden="1" customWidth="1"/>
    <col min="13318" max="13318" width="2.875" style="6" customWidth="1"/>
    <col min="13319" max="13319" width="0.125" style="6" customWidth="1"/>
    <col min="13320" max="13320" width="0" style="6" hidden="1" customWidth="1"/>
    <col min="13321" max="13321" width="10.75" style="6" customWidth="1"/>
    <col min="13322" max="13322" width="14" style="6" customWidth="1"/>
    <col min="13323" max="13323" width="1" style="6" customWidth="1"/>
    <col min="13324" max="13324" width="13" style="6" customWidth="1"/>
    <col min="13325" max="13325" width="2" style="6" customWidth="1"/>
    <col min="13326" max="13326" width="0" style="6" hidden="1" customWidth="1"/>
    <col min="13327" max="13327" width="7.625" style="6" customWidth="1"/>
    <col min="13328" max="13328" width="0" style="6" hidden="1" customWidth="1"/>
    <col min="13329" max="13329" width="4.25" style="6" customWidth="1"/>
    <col min="13330" max="13330" width="9.5" style="6" customWidth="1"/>
    <col min="13331" max="13331" width="0" style="6" hidden="1" customWidth="1"/>
    <col min="13332" max="13332" width="4.5" style="6" customWidth="1"/>
    <col min="13333" max="13333" width="0" style="6" hidden="1" customWidth="1"/>
    <col min="13334" max="13568" width="9" style="6"/>
    <col min="13569" max="13569" width="6" style="6" customWidth="1"/>
    <col min="13570" max="13571" width="0" style="6" hidden="1" customWidth="1"/>
    <col min="13572" max="13572" width="1.875" style="6" customWidth="1"/>
    <col min="13573" max="13573" width="0" style="6" hidden="1" customWidth="1"/>
    <col min="13574" max="13574" width="2.875" style="6" customWidth="1"/>
    <col min="13575" max="13575" width="0.125" style="6" customWidth="1"/>
    <col min="13576" max="13576" width="0" style="6" hidden="1" customWidth="1"/>
    <col min="13577" max="13577" width="10.75" style="6" customWidth="1"/>
    <col min="13578" max="13578" width="14" style="6" customWidth="1"/>
    <col min="13579" max="13579" width="1" style="6" customWidth="1"/>
    <col min="13580" max="13580" width="13" style="6" customWidth="1"/>
    <col min="13581" max="13581" width="2" style="6" customWidth="1"/>
    <col min="13582" max="13582" width="0" style="6" hidden="1" customWidth="1"/>
    <col min="13583" max="13583" width="7.625" style="6" customWidth="1"/>
    <col min="13584" max="13584" width="0" style="6" hidden="1" customWidth="1"/>
    <col min="13585" max="13585" width="4.25" style="6" customWidth="1"/>
    <col min="13586" max="13586" width="9.5" style="6" customWidth="1"/>
    <col min="13587" max="13587" width="0" style="6" hidden="1" customWidth="1"/>
    <col min="13588" max="13588" width="4.5" style="6" customWidth="1"/>
    <col min="13589" max="13589" width="0" style="6" hidden="1" customWidth="1"/>
    <col min="13590" max="13824" width="9" style="6"/>
    <col min="13825" max="13825" width="6" style="6" customWidth="1"/>
    <col min="13826" max="13827" width="0" style="6" hidden="1" customWidth="1"/>
    <col min="13828" max="13828" width="1.875" style="6" customWidth="1"/>
    <col min="13829" max="13829" width="0" style="6" hidden="1" customWidth="1"/>
    <col min="13830" max="13830" width="2.875" style="6" customWidth="1"/>
    <col min="13831" max="13831" width="0.125" style="6" customWidth="1"/>
    <col min="13832" max="13832" width="0" style="6" hidden="1" customWidth="1"/>
    <col min="13833" max="13833" width="10.75" style="6" customWidth="1"/>
    <col min="13834" max="13834" width="14" style="6" customWidth="1"/>
    <col min="13835" max="13835" width="1" style="6" customWidth="1"/>
    <col min="13836" max="13836" width="13" style="6" customWidth="1"/>
    <col min="13837" max="13837" width="2" style="6" customWidth="1"/>
    <col min="13838" max="13838" width="0" style="6" hidden="1" customWidth="1"/>
    <col min="13839" max="13839" width="7.625" style="6" customWidth="1"/>
    <col min="13840" max="13840" width="0" style="6" hidden="1" customWidth="1"/>
    <col min="13841" max="13841" width="4.25" style="6" customWidth="1"/>
    <col min="13842" max="13842" width="9.5" style="6" customWidth="1"/>
    <col min="13843" max="13843" width="0" style="6" hidden="1" customWidth="1"/>
    <col min="13844" max="13844" width="4.5" style="6" customWidth="1"/>
    <col min="13845" max="13845" width="0" style="6" hidden="1" customWidth="1"/>
    <col min="13846" max="14080" width="9" style="6"/>
    <col min="14081" max="14081" width="6" style="6" customWidth="1"/>
    <col min="14082" max="14083" width="0" style="6" hidden="1" customWidth="1"/>
    <col min="14084" max="14084" width="1.875" style="6" customWidth="1"/>
    <col min="14085" max="14085" width="0" style="6" hidden="1" customWidth="1"/>
    <col min="14086" max="14086" width="2.875" style="6" customWidth="1"/>
    <col min="14087" max="14087" width="0.125" style="6" customWidth="1"/>
    <col min="14088" max="14088" width="0" style="6" hidden="1" customWidth="1"/>
    <col min="14089" max="14089" width="10.75" style="6" customWidth="1"/>
    <col min="14090" max="14090" width="14" style="6" customWidth="1"/>
    <col min="14091" max="14091" width="1" style="6" customWidth="1"/>
    <col min="14092" max="14092" width="13" style="6" customWidth="1"/>
    <col min="14093" max="14093" width="2" style="6" customWidth="1"/>
    <col min="14094" max="14094" width="0" style="6" hidden="1" customWidth="1"/>
    <col min="14095" max="14095" width="7.625" style="6" customWidth="1"/>
    <col min="14096" max="14096" width="0" style="6" hidden="1" customWidth="1"/>
    <col min="14097" max="14097" width="4.25" style="6" customWidth="1"/>
    <col min="14098" max="14098" width="9.5" style="6" customWidth="1"/>
    <col min="14099" max="14099" width="0" style="6" hidden="1" customWidth="1"/>
    <col min="14100" max="14100" width="4.5" style="6" customWidth="1"/>
    <col min="14101" max="14101" width="0" style="6" hidden="1" customWidth="1"/>
    <col min="14102" max="14336" width="9" style="6"/>
    <col min="14337" max="14337" width="6" style="6" customWidth="1"/>
    <col min="14338" max="14339" width="0" style="6" hidden="1" customWidth="1"/>
    <col min="14340" max="14340" width="1.875" style="6" customWidth="1"/>
    <col min="14341" max="14341" width="0" style="6" hidden="1" customWidth="1"/>
    <col min="14342" max="14342" width="2.875" style="6" customWidth="1"/>
    <col min="14343" max="14343" width="0.125" style="6" customWidth="1"/>
    <col min="14344" max="14344" width="0" style="6" hidden="1" customWidth="1"/>
    <col min="14345" max="14345" width="10.75" style="6" customWidth="1"/>
    <col min="14346" max="14346" width="14" style="6" customWidth="1"/>
    <col min="14347" max="14347" width="1" style="6" customWidth="1"/>
    <col min="14348" max="14348" width="13" style="6" customWidth="1"/>
    <col min="14349" max="14349" width="2" style="6" customWidth="1"/>
    <col min="14350" max="14350" width="0" style="6" hidden="1" customWidth="1"/>
    <col min="14351" max="14351" width="7.625" style="6" customWidth="1"/>
    <col min="14352" max="14352" width="0" style="6" hidden="1" customWidth="1"/>
    <col min="14353" max="14353" width="4.25" style="6" customWidth="1"/>
    <col min="14354" max="14354" width="9.5" style="6" customWidth="1"/>
    <col min="14355" max="14355" width="0" style="6" hidden="1" customWidth="1"/>
    <col min="14356" max="14356" width="4.5" style="6" customWidth="1"/>
    <col min="14357" max="14357" width="0" style="6" hidden="1" customWidth="1"/>
    <col min="14358" max="14592" width="9" style="6"/>
    <col min="14593" max="14593" width="6" style="6" customWidth="1"/>
    <col min="14594" max="14595" width="0" style="6" hidden="1" customWidth="1"/>
    <col min="14596" max="14596" width="1.875" style="6" customWidth="1"/>
    <col min="14597" max="14597" width="0" style="6" hidden="1" customWidth="1"/>
    <col min="14598" max="14598" width="2.875" style="6" customWidth="1"/>
    <col min="14599" max="14599" width="0.125" style="6" customWidth="1"/>
    <col min="14600" max="14600" width="0" style="6" hidden="1" customWidth="1"/>
    <col min="14601" max="14601" width="10.75" style="6" customWidth="1"/>
    <col min="14602" max="14602" width="14" style="6" customWidth="1"/>
    <col min="14603" max="14603" width="1" style="6" customWidth="1"/>
    <col min="14604" max="14604" width="13" style="6" customWidth="1"/>
    <col min="14605" max="14605" width="2" style="6" customWidth="1"/>
    <col min="14606" max="14606" width="0" style="6" hidden="1" customWidth="1"/>
    <col min="14607" max="14607" width="7.625" style="6" customWidth="1"/>
    <col min="14608" max="14608" width="0" style="6" hidden="1" customWidth="1"/>
    <col min="14609" max="14609" width="4.25" style="6" customWidth="1"/>
    <col min="14610" max="14610" width="9.5" style="6" customWidth="1"/>
    <col min="14611" max="14611" width="0" style="6" hidden="1" customWidth="1"/>
    <col min="14612" max="14612" width="4.5" style="6" customWidth="1"/>
    <col min="14613" max="14613" width="0" style="6" hidden="1" customWidth="1"/>
    <col min="14614" max="14848" width="9" style="6"/>
    <col min="14849" max="14849" width="6" style="6" customWidth="1"/>
    <col min="14850" max="14851" width="0" style="6" hidden="1" customWidth="1"/>
    <col min="14852" max="14852" width="1.875" style="6" customWidth="1"/>
    <col min="14853" max="14853" width="0" style="6" hidden="1" customWidth="1"/>
    <col min="14854" max="14854" width="2.875" style="6" customWidth="1"/>
    <col min="14855" max="14855" width="0.125" style="6" customWidth="1"/>
    <col min="14856" max="14856" width="0" style="6" hidden="1" customWidth="1"/>
    <col min="14857" max="14857" width="10.75" style="6" customWidth="1"/>
    <col min="14858" max="14858" width="14" style="6" customWidth="1"/>
    <col min="14859" max="14859" width="1" style="6" customWidth="1"/>
    <col min="14860" max="14860" width="13" style="6" customWidth="1"/>
    <col min="14861" max="14861" width="2" style="6" customWidth="1"/>
    <col min="14862" max="14862" width="0" style="6" hidden="1" customWidth="1"/>
    <col min="14863" max="14863" width="7.625" style="6" customWidth="1"/>
    <col min="14864" max="14864" width="0" style="6" hidden="1" customWidth="1"/>
    <col min="14865" max="14865" width="4.25" style="6" customWidth="1"/>
    <col min="14866" max="14866" width="9.5" style="6" customWidth="1"/>
    <col min="14867" max="14867" width="0" style="6" hidden="1" customWidth="1"/>
    <col min="14868" max="14868" width="4.5" style="6" customWidth="1"/>
    <col min="14869" max="14869" width="0" style="6" hidden="1" customWidth="1"/>
    <col min="14870" max="15104" width="9" style="6"/>
    <col min="15105" max="15105" width="6" style="6" customWidth="1"/>
    <col min="15106" max="15107" width="0" style="6" hidden="1" customWidth="1"/>
    <col min="15108" max="15108" width="1.875" style="6" customWidth="1"/>
    <col min="15109" max="15109" width="0" style="6" hidden="1" customWidth="1"/>
    <col min="15110" max="15110" width="2.875" style="6" customWidth="1"/>
    <col min="15111" max="15111" width="0.125" style="6" customWidth="1"/>
    <col min="15112" max="15112" width="0" style="6" hidden="1" customWidth="1"/>
    <col min="15113" max="15113" width="10.75" style="6" customWidth="1"/>
    <col min="15114" max="15114" width="14" style="6" customWidth="1"/>
    <col min="15115" max="15115" width="1" style="6" customWidth="1"/>
    <col min="15116" max="15116" width="13" style="6" customWidth="1"/>
    <col min="15117" max="15117" width="2" style="6" customWidth="1"/>
    <col min="15118" max="15118" width="0" style="6" hidden="1" customWidth="1"/>
    <col min="15119" max="15119" width="7.625" style="6" customWidth="1"/>
    <col min="15120" max="15120" width="0" style="6" hidden="1" customWidth="1"/>
    <col min="15121" max="15121" width="4.25" style="6" customWidth="1"/>
    <col min="15122" max="15122" width="9.5" style="6" customWidth="1"/>
    <col min="15123" max="15123" width="0" style="6" hidden="1" customWidth="1"/>
    <col min="15124" max="15124" width="4.5" style="6" customWidth="1"/>
    <col min="15125" max="15125" width="0" style="6" hidden="1" customWidth="1"/>
    <col min="15126" max="15360" width="9" style="6"/>
    <col min="15361" max="15361" width="6" style="6" customWidth="1"/>
    <col min="15362" max="15363" width="0" style="6" hidden="1" customWidth="1"/>
    <col min="15364" max="15364" width="1.875" style="6" customWidth="1"/>
    <col min="15365" max="15365" width="0" style="6" hidden="1" customWidth="1"/>
    <col min="15366" max="15366" width="2.875" style="6" customWidth="1"/>
    <col min="15367" max="15367" width="0.125" style="6" customWidth="1"/>
    <col min="15368" max="15368" width="0" style="6" hidden="1" customWidth="1"/>
    <col min="15369" max="15369" width="10.75" style="6" customWidth="1"/>
    <col min="15370" max="15370" width="14" style="6" customWidth="1"/>
    <col min="15371" max="15371" width="1" style="6" customWidth="1"/>
    <col min="15372" max="15372" width="13" style="6" customWidth="1"/>
    <col min="15373" max="15373" width="2" style="6" customWidth="1"/>
    <col min="15374" max="15374" width="0" style="6" hidden="1" customWidth="1"/>
    <col min="15375" max="15375" width="7.625" style="6" customWidth="1"/>
    <col min="15376" max="15376" width="0" style="6" hidden="1" customWidth="1"/>
    <col min="15377" max="15377" width="4.25" style="6" customWidth="1"/>
    <col min="15378" max="15378" width="9.5" style="6" customWidth="1"/>
    <col min="15379" max="15379" width="0" style="6" hidden="1" customWidth="1"/>
    <col min="15380" max="15380" width="4.5" style="6" customWidth="1"/>
    <col min="15381" max="15381" width="0" style="6" hidden="1" customWidth="1"/>
    <col min="15382" max="15616" width="9" style="6"/>
    <col min="15617" max="15617" width="6" style="6" customWidth="1"/>
    <col min="15618" max="15619" width="0" style="6" hidden="1" customWidth="1"/>
    <col min="15620" max="15620" width="1.875" style="6" customWidth="1"/>
    <col min="15621" max="15621" width="0" style="6" hidden="1" customWidth="1"/>
    <col min="15622" max="15622" width="2.875" style="6" customWidth="1"/>
    <col min="15623" max="15623" width="0.125" style="6" customWidth="1"/>
    <col min="15624" max="15624" width="0" style="6" hidden="1" customWidth="1"/>
    <col min="15625" max="15625" width="10.75" style="6" customWidth="1"/>
    <col min="15626" max="15626" width="14" style="6" customWidth="1"/>
    <col min="15627" max="15627" width="1" style="6" customWidth="1"/>
    <col min="15628" max="15628" width="13" style="6" customWidth="1"/>
    <col min="15629" max="15629" width="2" style="6" customWidth="1"/>
    <col min="15630" max="15630" width="0" style="6" hidden="1" customWidth="1"/>
    <col min="15631" max="15631" width="7.625" style="6" customWidth="1"/>
    <col min="15632" max="15632" width="0" style="6" hidden="1" customWidth="1"/>
    <col min="15633" max="15633" width="4.25" style="6" customWidth="1"/>
    <col min="15634" max="15634" width="9.5" style="6" customWidth="1"/>
    <col min="15635" max="15635" width="0" style="6" hidden="1" customWidth="1"/>
    <col min="15636" max="15636" width="4.5" style="6" customWidth="1"/>
    <col min="15637" max="15637" width="0" style="6" hidden="1" customWidth="1"/>
    <col min="15638" max="15872" width="9" style="6"/>
    <col min="15873" max="15873" width="6" style="6" customWidth="1"/>
    <col min="15874" max="15875" width="0" style="6" hidden="1" customWidth="1"/>
    <col min="15876" max="15876" width="1.875" style="6" customWidth="1"/>
    <col min="15877" max="15877" width="0" style="6" hidden="1" customWidth="1"/>
    <col min="15878" max="15878" width="2.875" style="6" customWidth="1"/>
    <col min="15879" max="15879" width="0.125" style="6" customWidth="1"/>
    <col min="15880" max="15880" width="0" style="6" hidden="1" customWidth="1"/>
    <col min="15881" max="15881" width="10.75" style="6" customWidth="1"/>
    <col min="15882" max="15882" width="14" style="6" customWidth="1"/>
    <col min="15883" max="15883" width="1" style="6" customWidth="1"/>
    <col min="15884" max="15884" width="13" style="6" customWidth="1"/>
    <col min="15885" max="15885" width="2" style="6" customWidth="1"/>
    <col min="15886" max="15886" width="0" style="6" hidden="1" customWidth="1"/>
    <col min="15887" max="15887" width="7.625" style="6" customWidth="1"/>
    <col min="15888" max="15888" width="0" style="6" hidden="1" customWidth="1"/>
    <col min="15889" max="15889" width="4.25" style="6" customWidth="1"/>
    <col min="15890" max="15890" width="9.5" style="6" customWidth="1"/>
    <col min="15891" max="15891" width="0" style="6" hidden="1" customWidth="1"/>
    <col min="15892" max="15892" width="4.5" style="6" customWidth="1"/>
    <col min="15893" max="15893" width="0" style="6" hidden="1" customWidth="1"/>
    <col min="15894" max="16128" width="9" style="6"/>
    <col min="16129" max="16129" width="6" style="6" customWidth="1"/>
    <col min="16130" max="16131" width="0" style="6" hidden="1" customWidth="1"/>
    <col min="16132" max="16132" width="1.875" style="6" customWidth="1"/>
    <col min="16133" max="16133" width="0" style="6" hidden="1" customWidth="1"/>
    <col min="16134" max="16134" width="2.875" style="6" customWidth="1"/>
    <col min="16135" max="16135" width="0.125" style="6" customWidth="1"/>
    <col min="16136" max="16136" width="0" style="6" hidden="1" customWidth="1"/>
    <col min="16137" max="16137" width="10.75" style="6" customWidth="1"/>
    <col min="16138" max="16138" width="14" style="6" customWidth="1"/>
    <col min="16139" max="16139" width="1" style="6" customWidth="1"/>
    <col min="16140" max="16140" width="13" style="6" customWidth="1"/>
    <col min="16141" max="16141" width="2" style="6" customWidth="1"/>
    <col min="16142" max="16142" width="0" style="6" hidden="1" customWidth="1"/>
    <col min="16143" max="16143" width="7.625" style="6" customWidth="1"/>
    <col min="16144" max="16144" width="0" style="6" hidden="1" customWidth="1"/>
    <col min="16145" max="16145" width="4.25" style="6" customWidth="1"/>
    <col min="16146" max="16146" width="9.5" style="6" customWidth="1"/>
    <col min="16147" max="16147" width="0" style="6" hidden="1" customWidth="1"/>
    <col min="16148" max="16148" width="4.5" style="6" customWidth="1"/>
    <col min="16149" max="16149" width="0" style="6" hidden="1" customWidth="1"/>
    <col min="16150" max="16384" width="9" style="6"/>
  </cols>
  <sheetData>
    <row r="1" spans="1:21" ht="32.25" customHeight="1">
      <c r="A1" s="179" t="s">
        <v>13</v>
      </c>
      <c r="B1" s="180"/>
      <c r="C1" s="180"/>
      <c r="D1" s="180"/>
      <c r="E1" s="180"/>
      <c r="F1" s="180"/>
      <c r="G1" s="180"/>
      <c r="H1" s="180"/>
      <c r="I1" s="180"/>
      <c r="J1" s="180"/>
      <c r="K1" s="180"/>
      <c r="L1" s="180"/>
      <c r="M1" s="180"/>
      <c r="N1" s="180"/>
      <c r="O1" s="180"/>
      <c r="P1" s="180"/>
      <c r="Q1" s="180"/>
      <c r="R1" s="180"/>
      <c r="S1" s="180"/>
      <c r="T1" s="180"/>
      <c r="U1" s="180"/>
    </row>
    <row r="2" spans="1:21" ht="25.5" customHeight="1">
      <c r="A2" s="181" t="s">
        <v>404</v>
      </c>
      <c r="B2" s="182"/>
      <c r="C2" s="182"/>
      <c r="D2" s="182"/>
      <c r="E2" s="182"/>
      <c r="F2" s="182"/>
      <c r="G2" s="182"/>
      <c r="H2" s="182"/>
      <c r="I2" s="182"/>
      <c r="J2" s="182"/>
      <c r="K2" s="182"/>
      <c r="L2" s="182"/>
      <c r="M2" s="182"/>
      <c r="N2" s="182"/>
      <c r="O2" s="182"/>
      <c r="P2" s="182"/>
      <c r="Q2" s="182"/>
      <c r="R2" s="182"/>
      <c r="S2" s="182"/>
      <c r="T2" s="182"/>
      <c r="U2" s="182"/>
    </row>
    <row r="3" spans="1:21" ht="9.75" customHeight="1">
      <c r="A3" s="27"/>
      <c r="B3" s="30"/>
      <c r="C3" s="30"/>
      <c r="D3" s="30"/>
      <c r="E3" s="30"/>
      <c r="F3" s="30"/>
      <c r="G3" s="30"/>
      <c r="H3" s="30"/>
      <c r="I3" s="30"/>
      <c r="J3" s="30"/>
      <c r="K3" s="30"/>
      <c r="L3" s="30"/>
      <c r="M3" s="30"/>
      <c r="N3" s="30"/>
      <c r="O3" s="30"/>
      <c r="P3" s="30"/>
      <c r="Q3" s="30"/>
      <c r="R3" s="30"/>
      <c r="S3" s="30"/>
      <c r="T3" s="30"/>
      <c r="U3" s="30"/>
    </row>
    <row r="4" spans="1:21" ht="27" customHeight="1">
      <c r="A4" s="183" t="s">
        <v>14</v>
      </c>
      <c r="B4" s="164"/>
      <c r="C4" s="164"/>
      <c r="D4" s="164"/>
      <c r="E4" s="164"/>
      <c r="F4" s="164"/>
      <c r="G4" s="164"/>
      <c r="H4" s="164"/>
      <c r="I4" s="164"/>
      <c r="J4" s="164"/>
      <c r="K4" s="164"/>
      <c r="L4" s="164"/>
      <c r="M4" s="164"/>
      <c r="N4" s="164"/>
      <c r="O4" s="164"/>
      <c r="P4" s="164"/>
      <c r="Q4" s="164"/>
      <c r="R4" s="164"/>
      <c r="S4" s="164"/>
      <c r="T4" s="164"/>
      <c r="U4" s="164"/>
    </row>
    <row r="5" spans="1:21" ht="10.5" customHeight="1">
      <c r="A5" s="25"/>
      <c r="B5" s="184"/>
      <c r="C5" s="180"/>
      <c r="D5" s="180"/>
      <c r="E5" s="184"/>
      <c r="F5" s="180"/>
      <c r="G5" s="180"/>
      <c r="H5" s="184"/>
      <c r="I5" s="180"/>
      <c r="J5" s="180"/>
      <c r="K5" s="180"/>
      <c r="L5" s="184"/>
      <c r="M5" s="180"/>
      <c r="N5" s="180"/>
      <c r="O5" s="180"/>
      <c r="P5" s="180"/>
      <c r="Q5" s="180"/>
      <c r="R5" s="180"/>
      <c r="S5" s="180"/>
      <c r="T5" s="180"/>
      <c r="U5" s="180"/>
    </row>
    <row r="6" spans="1:21" ht="102" customHeight="1">
      <c r="A6" s="187" t="s">
        <v>528</v>
      </c>
      <c r="B6" s="164"/>
      <c r="C6" s="164"/>
      <c r="D6" s="164"/>
      <c r="E6" s="164"/>
      <c r="F6" s="164"/>
      <c r="G6" s="164"/>
      <c r="H6" s="164"/>
      <c r="I6" s="164"/>
      <c r="J6" s="164"/>
      <c r="K6" s="164"/>
      <c r="L6" s="164"/>
      <c r="M6" s="164"/>
      <c r="N6" s="164"/>
      <c r="O6" s="164"/>
      <c r="P6" s="164"/>
      <c r="Q6" s="164"/>
      <c r="R6" s="164"/>
      <c r="S6" s="164"/>
      <c r="T6" s="164"/>
      <c r="U6" s="164"/>
    </row>
    <row r="7" spans="1:21" ht="23.25">
      <c r="A7" s="25"/>
      <c r="B7" s="188" t="s">
        <v>15</v>
      </c>
      <c r="C7" s="180"/>
      <c r="D7" s="180"/>
      <c r="E7" s="180"/>
      <c r="F7" s="180"/>
      <c r="G7" s="180"/>
      <c r="H7" s="180"/>
      <c r="I7" s="180"/>
      <c r="J7" s="180"/>
      <c r="K7" s="180"/>
      <c r="L7" s="180"/>
      <c r="M7" s="180"/>
      <c r="N7" s="180"/>
      <c r="O7" s="180"/>
      <c r="P7" s="180"/>
      <c r="Q7" s="180"/>
      <c r="R7" s="180"/>
      <c r="S7" s="180"/>
      <c r="T7" s="180"/>
      <c r="U7" s="180"/>
    </row>
    <row r="8" spans="1:21" ht="23.25">
      <c r="A8" s="25"/>
      <c r="B8" s="184"/>
      <c r="C8" s="180"/>
      <c r="D8" s="180"/>
      <c r="E8" s="184" t="s">
        <v>16</v>
      </c>
      <c r="F8" s="180"/>
      <c r="G8" s="180"/>
      <c r="H8" s="180"/>
      <c r="I8" s="180"/>
      <c r="J8" s="180"/>
      <c r="K8" s="180"/>
      <c r="L8" s="180"/>
      <c r="M8" s="180"/>
      <c r="N8" s="180"/>
      <c r="O8" s="180"/>
      <c r="P8" s="180"/>
      <c r="Q8" s="180"/>
      <c r="R8" s="180"/>
      <c r="S8" s="180"/>
      <c r="T8" s="180"/>
      <c r="U8" s="180"/>
    </row>
    <row r="9" spans="1:21" ht="7.5" customHeight="1"/>
    <row r="10" spans="1:21" ht="48" customHeight="1">
      <c r="A10" s="24"/>
      <c r="B10" s="185"/>
      <c r="C10" s="180"/>
      <c r="D10" s="180"/>
      <c r="E10" s="185"/>
      <c r="F10" s="180"/>
      <c r="G10" s="180"/>
      <c r="H10" s="180"/>
      <c r="I10" s="184" t="s">
        <v>522</v>
      </c>
      <c r="J10" s="180"/>
      <c r="K10" s="180"/>
      <c r="L10" s="180"/>
      <c r="M10" s="180"/>
      <c r="N10" s="180"/>
      <c r="O10" s="180"/>
      <c r="P10" s="180"/>
      <c r="Q10" s="180"/>
      <c r="R10" s="180"/>
      <c r="S10" s="180"/>
      <c r="T10" s="180"/>
      <c r="U10" s="180"/>
    </row>
    <row r="11" spans="1:21" ht="14.25" hidden="1" customHeight="1"/>
    <row r="12" spans="1:21" ht="26.25" customHeight="1">
      <c r="A12" s="24"/>
      <c r="B12" s="185"/>
      <c r="C12" s="180"/>
      <c r="D12" s="180"/>
      <c r="E12" s="185"/>
      <c r="F12" s="180"/>
      <c r="G12" s="180"/>
      <c r="H12" s="180"/>
      <c r="I12" s="184" t="s">
        <v>523</v>
      </c>
      <c r="J12" s="186"/>
      <c r="K12" s="186"/>
      <c r="L12" s="186"/>
      <c r="M12" s="186"/>
      <c r="N12" s="186"/>
      <c r="O12" s="186"/>
      <c r="P12" s="186"/>
      <c r="Q12" s="186"/>
      <c r="R12" s="186"/>
      <c r="S12" s="186"/>
      <c r="T12" s="186"/>
      <c r="U12" s="186"/>
    </row>
    <row r="13" spans="1:21" ht="27.75" customHeight="1">
      <c r="A13" s="24"/>
      <c r="B13" s="185"/>
      <c r="C13" s="180"/>
      <c r="D13" s="180"/>
      <c r="E13" s="185"/>
      <c r="F13" s="180"/>
      <c r="G13" s="180"/>
      <c r="H13" s="180"/>
      <c r="I13" s="184" t="s">
        <v>529</v>
      </c>
      <c r="J13" s="186"/>
      <c r="K13" s="186"/>
      <c r="L13" s="186"/>
      <c r="M13" s="186"/>
      <c r="N13" s="186"/>
      <c r="O13" s="186"/>
      <c r="P13" s="186"/>
      <c r="Q13" s="186"/>
      <c r="R13" s="186"/>
      <c r="S13" s="186"/>
      <c r="T13" s="186"/>
      <c r="U13" s="186"/>
    </row>
    <row r="14" spans="1:21" ht="26.25" customHeight="1">
      <c r="A14" s="24"/>
      <c r="B14" s="185"/>
      <c r="C14" s="180"/>
      <c r="D14" s="180"/>
      <c r="E14" s="185"/>
      <c r="F14" s="180"/>
      <c r="G14" s="180"/>
      <c r="H14" s="180"/>
      <c r="I14" s="184" t="s">
        <v>524</v>
      </c>
      <c r="J14" s="186"/>
      <c r="K14" s="186"/>
      <c r="L14" s="186"/>
      <c r="M14" s="186"/>
      <c r="N14" s="186"/>
      <c r="O14" s="186"/>
      <c r="P14" s="186"/>
      <c r="Q14" s="186"/>
      <c r="R14" s="186"/>
      <c r="S14" s="186"/>
      <c r="T14" s="186"/>
      <c r="U14" s="186"/>
    </row>
    <row r="15" spans="1:21" ht="27.75" customHeight="1">
      <c r="A15" s="24"/>
      <c r="B15" s="185"/>
      <c r="C15" s="180"/>
      <c r="D15" s="180"/>
      <c r="E15" s="185"/>
      <c r="F15" s="180"/>
      <c r="G15" s="180"/>
      <c r="H15" s="180"/>
      <c r="I15" s="184" t="s">
        <v>525</v>
      </c>
      <c r="J15" s="186"/>
      <c r="K15" s="186"/>
      <c r="L15" s="186"/>
      <c r="M15" s="186"/>
      <c r="N15" s="186"/>
      <c r="O15" s="186"/>
      <c r="P15" s="186"/>
      <c r="Q15" s="186"/>
      <c r="R15" s="186"/>
      <c r="S15" s="186"/>
      <c r="T15" s="186"/>
      <c r="U15" s="186"/>
    </row>
    <row r="16" spans="1:21" ht="9.75" customHeight="1">
      <c r="A16" s="24"/>
      <c r="B16" s="185"/>
      <c r="C16" s="180"/>
      <c r="D16" s="180"/>
      <c r="E16" s="185"/>
      <c r="F16" s="180"/>
      <c r="G16" s="180"/>
      <c r="H16" s="180"/>
    </row>
    <row r="17" spans="1:21" ht="5.25" customHeight="1"/>
    <row r="18" spans="1:21" ht="26.25" customHeight="1">
      <c r="A18" s="185"/>
      <c r="B18" s="180"/>
      <c r="C18" s="185"/>
      <c r="D18" s="180"/>
      <c r="E18" s="184" t="s">
        <v>17</v>
      </c>
      <c r="F18" s="180"/>
      <c r="G18" s="180"/>
      <c r="H18" s="180"/>
      <c r="I18" s="180"/>
      <c r="J18" s="180"/>
      <c r="K18" s="180"/>
      <c r="L18" s="180"/>
      <c r="M18" s="180"/>
      <c r="N18" s="180"/>
      <c r="O18" s="180"/>
      <c r="P18" s="180"/>
      <c r="Q18" s="180"/>
      <c r="R18" s="180"/>
      <c r="S18" s="180"/>
      <c r="T18" s="180"/>
      <c r="U18" s="180"/>
    </row>
    <row r="19" spans="1:21" ht="14.25" customHeight="1"/>
    <row r="20" spans="1:21" ht="24" customHeight="1">
      <c r="A20" s="185"/>
      <c r="B20" s="180"/>
      <c r="C20" s="183" t="s">
        <v>526</v>
      </c>
      <c r="D20" s="164"/>
      <c r="E20" s="164"/>
      <c r="F20" s="164"/>
      <c r="G20" s="164"/>
      <c r="H20" s="164"/>
      <c r="I20" s="164"/>
      <c r="J20" s="164"/>
      <c r="K20" s="164"/>
      <c r="L20" s="164"/>
      <c r="M20" s="164"/>
      <c r="N20" s="164"/>
      <c r="O20" s="164"/>
      <c r="P20" s="164"/>
      <c r="Q20" s="164"/>
      <c r="R20" s="164"/>
      <c r="S20" s="164"/>
      <c r="T20" s="164"/>
      <c r="U20" s="164"/>
    </row>
    <row r="21" spans="1:21" ht="22.5" customHeight="1">
      <c r="A21" s="24"/>
      <c r="B21" s="185"/>
      <c r="C21" s="180"/>
      <c r="D21" s="180"/>
      <c r="E21" s="180"/>
      <c r="F21" s="184" t="s">
        <v>530</v>
      </c>
      <c r="G21" s="186"/>
      <c r="H21" s="186"/>
      <c r="I21" s="186"/>
      <c r="J21" s="186"/>
      <c r="K21" s="186"/>
      <c r="L21" s="186"/>
      <c r="M21" s="186"/>
      <c r="N21" s="186"/>
      <c r="O21" s="186"/>
      <c r="P21" s="186"/>
      <c r="Q21" s="186"/>
      <c r="R21" s="186"/>
      <c r="S21" s="186"/>
      <c r="T21" s="186"/>
      <c r="U21" s="186"/>
    </row>
    <row r="22" spans="1:21" ht="10.5" customHeight="1"/>
    <row r="23" spans="1:21" ht="24" customHeight="1">
      <c r="A23" s="185"/>
      <c r="B23" s="180"/>
      <c r="D23" s="24"/>
      <c r="E23" s="185"/>
      <c r="F23" s="180"/>
      <c r="G23" s="184" t="s">
        <v>18</v>
      </c>
      <c r="H23" s="180"/>
      <c r="I23" s="180"/>
      <c r="J23" s="180"/>
      <c r="K23" s="180"/>
      <c r="L23" s="180"/>
      <c r="M23" s="180"/>
      <c r="O23" s="28" t="s">
        <v>19</v>
      </c>
      <c r="Q23" s="189">
        <v>496537.43</v>
      </c>
      <c r="R23" s="190"/>
      <c r="T23" s="191" t="s">
        <v>20</v>
      </c>
      <c r="U23" s="180"/>
    </row>
    <row r="24" spans="1:21" ht="23.25" customHeight="1">
      <c r="A24" s="185"/>
      <c r="B24" s="180"/>
      <c r="D24" s="24"/>
      <c r="E24" s="185"/>
      <c r="F24" s="180"/>
      <c r="G24" s="184" t="s">
        <v>21</v>
      </c>
      <c r="H24" s="180"/>
      <c r="I24" s="180"/>
      <c r="J24" s="180"/>
      <c r="K24" s="180"/>
      <c r="L24" s="180"/>
      <c r="M24" s="180"/>
      <c r="O24" s="28" t="s">
        <v>19</v>
      </c>
      <c r="Q24" s="189">
        <v>486397.8</v>
      </c>
      <c r="R24" s="190"/>
      <c r="T24" s="191" t="s">
        <v>20</v>
      </c>
      <c r="U24" s="180"/>
    </row>
    <row r="25" spans="1:21" ht="23.25" customHeight="1">
      <c r="A25" s="185"/>
      <c r="B25" s="180"/>
      <c r="D25" s="24"/>
      <c r="E25" s="185"/>
      <c r="F25" s="180"/>
      <c r="G25" s="184" t="s">
        <v>22</v>
      </c>
      <c r="H25" s="180"/>
      <c r="I25" s="180"/>
      <c r="J25" s="180"/>
      <c r="K25" s="180"/>
      <c r="L25" s="180"/>
      <c r="M25" s="180"/>
      <c r="O25" s="28" t="s">
        <v>19</v>
      </c>
      <c r="Q25" s="189">
        <v>356815.11</v>
      </c>
      <c r="R25" s="190"/>
      <c r="T25" s="191" t="s">
        <v>20</v>
      </c>
      <c r="U25" s="180"/>
    </row>
    <row r="26" spans="1:21" ht="24" customHeight="1">
      <c r="A26" s="185"/>
      <c r="B26" s="180"/>
      <c r="D26" s="24"/>
      <c r="E26" s="185"/>
      <c r="F26" s="180"/>
      <c r="G26" s="184" t="s">
        <v>23</v>
      </c>
      <c r="H26" s="180"/>
      <c r="I26" s="180"/>
      <c r="J26" s="180"/>
      <c r="K26" s="180"/>
      <c r="L26" s="180"/>
      <c r="M26" s="180"/>
      <c r="O26" s="28" t="s">
        <v>19</v>
      </c>
      <c r="Q26" s="189" t="s">
        <v>24</v>
      </c>
      <c r="R26" s="190"/>
      <c r="T26" s="191" t="s">
        <v>20</v>
      </c>
      <c r="U26" s="180"/>
    </row>
    <row r="27" spans="1:21" ht="23.25" customHeight="1">
      <c r="A27" s="185"/>
      <c r="B27" s="180"/>
      <c r="D27" s="24"/>
      <c r="E27" s="185"/>
      <c r="F27" s="180"/>
      <c r="G27" s="184" t="s">
        <v>25</v>
      </c>
      <c r="H27" s="180"/>
      <c r="I27" s="180"/>
      <c r="J27" s="180"/>
      <c r="K27" s="180"/>
      <c r="L27" s="180"/>
      <c r="M27" s="180"/>
      <c r="O27" s="28" t="s">
        <v>19</v>
      </c>
      <c r="Q27" s="189">
        <v>280391</v>
      </c>
      <c r="R27" s="190"/>
      <c r="T27" s="191" t="s">
        <v>20</v>
      </c>
      <c r="U27" s="180"/>
    </row>
    <row r="28" spans="1:21" ht="23.25" customHeight="1">
      <c r="A28" s="185"/>
      <c r="B28" s="180"/>
      <c r="D28" s="24"/>
      <c r="E28" s="185"/>
      <c r="F28" s="180"/>
      <c r="G28" s="184" t="s">
        <v>26</v>
      </c>
      <c r="H28" s="180"/>
      <c r="I28" s="180"/>
      <c r="J28" s="180"/>
      <c r="K28" s="180"/>
      <c r="L28" s="180"/>
      <c r="M28" s="180"/>
      <c r="O28" s="28" t="s">
        <v>19</v>
      </c>
      <c r="Q28" s="189">
        <v>1260</v>
      </c>
      <c r="R28" s="190"/>
      <c r="T28" s="191" t="s">
        <v>20</v>
      </c>
      <c r="U28" s="180"/>
    </row>
    <row r="29" spans="1:21" ht="23.25" customHeight="1">
      <c r="A29" s="185"/>
      <c r="B29" s="180"/>
      <c r="D29" s="24"/>
      <c r="E29" s="185"/>
      <c r="F29" s="180"/>
      <c r="G29" s="184" t="s">
        <v>27</v>
      </c>
      <c r="H29" s="180"/>
      <c r="I29" s="180"/>
      <c r="J29" s="180"/>
      <c r="K29" s="180"/>
      <c r="L29" s="180"/>
      <c r="M29" s="180"/>
      <c r="O29" s="28" t="s">
        <v>19</v>
      </c>
      <c r="Q29" s="189">
        <v>31284649.73</v>
      </c>
      <c r="R29" s="190"/>
      <c r="T29" s="191" t="s">
        <v>20</v>
      </c>
      <c r="U29" s="180"/>
    </row>
    <row r="30" spans="1:21" ht="23.25" customHeight="1">
      <c r="A30" s="185"/>
      <c r="B30" s="180"/>
      <c r="D30" s="24"/>
      <c r="E30" s="185"/>
      <c r="F30" s="180"/>
      <c r="G30" s="184" t="s">
        <v>28</v>
      </c>
      <c r="H30" s="180"/>
      <c r="I30" s="180"/>
      <c r="J30" s="180"/>
      <c r="K30" s="180"/>
      <c r="L30" s="180"/>
      <c r="M30" s="180"/>
      <c r="O30" s="28" t="s">
        <v>19</v>
      </c>
      <c r="Q30" s="189">
        <v>35728587</v>
      </c>
      <c r="R30" s="190"/>
      <c r="T30" s="191" t="s">
        <v>20</v>
      </c>
      <c r="U30" s="180"/>
    </row>
    <row r="31" spans="1:21" ht="27" customHeight="1">
      <c r="A31" s="24"/>
      <c r="B31" s="192"/>
      <c r="C31" s="164"/>
      <c r="D31" s="164"/>
      <c r="E31" s="164"/>
      <c r="F31" s="187" t="s">
        <v>527</v>
      </c>
      <c r="G31" s="187"/>
      <c r="H31" s="187"/>
      <c r="I31" s="187"/>
      <c r="J31" s="187"/>
      <c r="K31" s="187"/>
      <c r="L31" s="187"/>
      <c r="M31" s="187"/>
      <c r="N31" s="187"/>
      <c r="O31" s="187"/>
      <c r="P31" s="187"/>
      <c r="Q31" s="187"/>
      <c r="R31" s="187"/>
      <c r="S31" s="187"/>
      <c r="T31" s="187"/>
      <c r="U31" s="187"/>
    </row>
    <row r="32" spans="1:21" ht="28.5" customHeight="1">
      <c r="A32" s="24"/>
      <c r="B32" s="192"/>
      <c r="C32" s="164"/>
      <c r="D32" s="164"/>
      <c r="E32" s="164"/>
      <c r="F32" s="187" t="s">
        <v>531</v>
      </c>
      <c r="G32" s="187"/>
      <c r="H32" s="187"/>
      <c r="I32" s="187"/>
      <c r="J32" s="187"/>
      <c r="K32" s="187"/>
      <c r="L32" s="187"/>
      <c r="M32" s="187"/>
      <c r="N32" s="187"/>
      <c r="O32" s="187"/>
      <c r="P32" s="187"/>
      <c r="Q32" s="187"/>
      <c r="R32" s="187"/>
      <c r="S32" s="187"/>
      <c r="T32" s="187"/>
      <c r="U32" s="187"/>
    </row>
    <row r="33" spans="1:21" ht="27" customHeight="1">
      <c r="A33" s="24"/>
      <c r="B33" s="192"/>
      <c r="C33" s="164"/>
      <c r="D33" s="164"/>
      <c r="E33" s="192"/>
      <c r="F33" s="164"/>
      <c r="G33" s="187" t="s">
        <v>29</v>
      </c>
      <c r="H33" s="164"/>
      <c r="I33" s="164"/>
      <c r="J33" s="164"/>
      <c r="K33" s="164"/>
      <c r="L33" s="164"/>
      <c r="M33" s="164"/>
      <c r="N33" s="193" t="s">
        <v>19</v>
      </c>
      <c r="O33" s="164"/>
      <c r="P33" s="189">
        <v>17979355.5</v>
      </c>
      <c r="Q33" s="190"/>
      <c r="R33" s="190"/>
      <c r="S33" s="193" t="s">
        <v>20</v>
      </c>
      <c r="T33" s="164"/>
      <c r="U33" s="164"/>
    </row>
    <row r="34" spans="1:21" ht="22.5" customHeight="1">
      <c r="A34" s="24"/>
      <c r="B34" s="192"/>
      <c r="C34" s="164"/>
      <c r="D34" s="164"/>
      <c r="E34" s="192"/>
      <c r="F34" s="164"/>
      <c r="G34" s="187" t="s">
        <v>30</v>
      </c>
      <c r="H34" s="164"/>
      <c r="I34" s="164"/>
      <c r="J34" s="164"/>
      <c r="K34" s="164"/>
      <c r="L34" s="164"/>
      <c r="M34" s="164"/>
      <c r="N34" s="193" t="s">
        <v>19</v>
      </c>
      <c r="O34" s="164"/>
      <c r="P34" s="189">
        <v>18791451</v>
      </c>
      <c r="Q34" s="190"/>
      <c r="R34" s="190"/>
      <c r="S34" s="193" t="s">
        <v>20</v>
      </c>
      <c r="T34" s="164"/>
      <c r="U34" s="164"/>
    </row>
    <row r="35" spans="1:21" ht="24.75" customHeight="1">
      <c r="A35" s="24"/>
      <c r="B35" s="192"/>
      <c r="C35" s="164"/>
      <c r="D35" s="164"/>
      <c r="E35" s="192"/>
      <c r="F35" s="164"/>
      <c r="G35" s="187" t="s">
        <v>31</v>
      </c>
      <c r="H35" s="164"/>
      <c r="I35" s="164"/>
      <c r="J35" s="164"/>
      <c r="K35" s="164"/>
      <c r="L35" s="164"/>
      <c r="M35" s="164"/>
      <c r="N35" s="193" t="s">
        <v>19</v>
      </c>
      <c r="O35" s="164"/>
      <c r="P35" s="189">
        <v>10772493.800000001</v>
      </c>
      <c r="Q35" s="190"/>
      <c r="R35" s="190"/>
      <c r="S35" s="193" t="s">
        <v>20</v>
      </c>
      <c r="T35" s="164"/>
      <c r="U35" s="164"/>
    </row>
    <row r="36" spans="1:21" ht="24" customHeight="1">
      <c r="A36" s="24"/>
      <c r="B36" s="192"/>
      <c r="C36" s="164"/>
      <c r="D36" s="164"/>
      <c r="E36" s="192"/>
      <c r="F36" s="164"/>
      <c r="G36" s="187" t="s">
        <v>32</v>
      </c>
      <c r="H36" s="164"/>
      <c r="I36" s="164"/>
      <c r="J36" s="164"/>
      <c r="K36" s="164"/>
      <c r="L36" s="164"/>
      <c r="M36" s="164"/>
      <c r="N36" s="193" t="s">
        <v>19</v>
      </c>
      <c r="O36" s="164"/>
      <c r="P36" s="189">
        <v>2209900</v>
      </c>
      <c r="Q36" s="190"/>
      <c r="R36" s="190"/>
      <c r="S36" s="193" t="s">
        <v>20</v>
      </c>
      <c r="T36" s="164"/>
      <c r="U36" s="164"/>
    </row>
    <row r="37" spans="1:21" ht="23.25" customHeight="1">
      <c r="A37" s="24"/>
      <c r="B37" s="192"/>
      <c r="C37" s="164"/>
      <c r="D37" s="164"/>
      <c r="E37" s="192"/>
      <c r="F37" s="164"/>
      <c r="G37" s="187" t="s">
        <v>33</v>
      </c>
      <c r="H37" s="164"/>
      <c r="I37" s="164"/>
      <c r="J37" s="164"/>
      <c r="K37" s="164"/>
      <c r="L37" s="164"/>
      <c r="M37" s="164"/>
      <c r="N37" s="193" t="s">
        <v>19</v>
      </c>
      <c r="O37" s="164"/>
      <c r="P37" s="189">
        <v>3819052.6</v>
      </c>
      <c r="Q37" s="190"/>
      <c r="R37" s="190"/>
      <c r="S37" s="193" t="s">
        <v>20</v>
      </c>
      <c r="T37" s="164"/>
      <c r="U37" s="164"/>
    </row>
    <row r="38" spans="1:21" ht="24" customHeight="1">
      <c r="A38" s="24"/>
      <c r="B38" s="192"/>
      <c r="C38" s="164"/>
      <c r="D38" s="164"/>
      <c r="E38" s="192"/>
      <c r="F38" s="164"/>
      <c r="G38" s="187" t="s">
        <v>34</v>
      </c>
      <c r="H38" s="164"/>
      <c r="I38" s="164"/>
      <c r="J38" s="164"/>
      <c r="K38" s="164"/>
      <c r="L38" s="164"/>
      <c r="M38" s="164"/>
      <c r="N38" s="193" t="s">
        <v>19</v>
      </c>
      <c r="O38" s="164"/>
      <c r="P38" s="194">
        <v>0</v>
      </c>
      <c r="Q38" s="195"/>
      <c r="R38" s="195"/>
      <c r="S38" s="193" t="s">
        <v>20</v>
      </c>
      <c r="T38" s="164"/>
      <c r="U38" s="164"/>
    </row>
    <row r="39" spans="1:21" ht="14.25" hidden="1" customHeight="1">
      <c r="B39" s="5"/>
      <c r="C39" s="5"/>
      <c r="D39" s="5"/>
      <c r="E39" s="5"/>
      <c r="F39" s="5"/>
      <c r="G39" s="5"/>
      <c r="H39" s="5"/>
      <c r="I39" s="5"/>
      <c r="J39" s="5"/>
      <c r="K39" s="5"/>
      <c r="L39" s="5"/>
      <c r="M39" s="5"/>
      <c r="N39" s="193" t="s">
        <v>19</v>
      </c>
      <c r="O39" s="164"/>
      <c r="P39" s="189">
        <v>3819054.6</v>
      </c>
      <c r="Q39" s="190"/>
      <c r="R39" s="190"/>
      <c r="S39" s="193" t="s">
        <v>20</v>
      </c>
      <c r="T39" s="164"/>
      <c r="U39" s="164"/>
    </row>
    <row r="40" spans="1:21" ht="26.25" customHeight="1">
      <c r="B40" s="5"/>
      <c r="C40" s="5"/>
      <c r="D40" s="5"/>
      <c r="E40" s="5"/>
      <c r="F40" s="103" t="s">
        <v>532</v>
      </c>
      <c r="G40" s="5"/>
      <c r="H40" s="5"/>
      <c r="I40" s="5"/>
      <c r="J40" s="5"/>
      <c r="K40" s="5"/>
      <c r="L40" s="5"/>
      <c r="M40" s="5"/>
      <c r="N40" s="193" t="s">
        <v>19</v>
      </c>
      <c r="O40" s="164"/>
      <c r="P40" s="189">
        <v>994000</v>
      </c>
      <c r="Q40" s="190"/>
      <c r="R40" s="190"/>
      <c r="S40" s="193" t="s">
        <v>20</v>
      </c>
      <c r="T40" s="164"/>
      <c r="U40" s="164"/>
    </row>
    <row r="41" spans="1:21" ht="27.75" customHeight="1">
      <c r="B41" s="5"/>
      <c r="C41" s="5"/>
      <c r="D41" s="5"/>
      <c r="E41" s="5"/>
      <c r="F41" s="103" t="s">
        <v>533</v>
      </c>
      <c r="G41" s="5"/>
      <c r="H41" s="5"/>
      <c r="I41" s="5"/>
      <c r="J41" s="5"/>
      <c r="K41" s="5"/>
      <c r="L41" s="5"/>
      <c r="M41" s="5"/>
      <c r="N41" s="193" t="s">
        <v>19</v>
      </c>
      <c r="O41" s="164"/>
      <c r="P41" s="189">
        <v>9147900</v>
      </c>
      <c r="Q41" s="190"/>
      <c r="R41" s="190"/>
      <c r="S41" s="193" t="s">
        <v>20</v>
      </c>
      <c r="T41" s="164"/>
      <c r="U41" s="164"/>
    </row>
    <row r="42" spans="1:21" ht="25.5" customHeight="1">
      <c r="B42" s="5"/>
      <c r="C42" s="5"/>
      <c r="D42" s="5"/>
      <c r="E42" s="5"/>
      <c r="F42" s="103" t="s">
        <v>534</v>
      </c>
      <c r="G42" s="5"/>
      <c r="H42" s="5"/>
      <c r="I42" s="5"/>
      <c r="J42" s="5"/>
      <c r="K42" s="5"/>
      <c r="L42" s="5"/>
      <c r="M42" s="5"/>
      <c r="N42" s="193" t="s">
        <v>19</v>
      </c>
      <c r="O42" s="164"/>
      <c r="P42" s="194">
        <v>0</v>
      </c>
      <c r="Q42" s="195"/>
      <c r="R42" s="195"/>
      <c r="S42" s="193" t="s">
        <v>20</v>
      </c>
      <c r="T42" s="164"/>
      <c r="U42" s="164"/>
    </row>
    <row r="43" spans="1:21" ht="25.5" customHeight="1">
      <c r="B43" s="5"/>
      <c r="C43" s="5"/>
      <c r="D43" s="5"/>
      <c r="E43" s="5"/>
      <c r="F43" s="103" t="s">
        <v>535</v>
      </c>
      <c r="G43" s="5"/>
      <c r="H43" s="5"/>
      <c r="I43" s="5"/>
      <c r="J43" s="5"/>
      <c r="K43" s="5"/>
      <c r="L43" s="5"/>
      <c r="M43" s="5"/>
      <c r="N43" s="193" t="s">
        <v>19</v>
      </c>
      <c r="O43" s="164"/>
      <c r="P43" s="194">
        <v>0</v>
      </c>
      <c r="Q43" s="195"/>
      <c r="R43" s="195"/>
      <c r="S43" s="193" t="s">
        <v>20</v>
      </c>
      <c r="T43" s="164"/>
      <c r="U43" s="164"/>
    </row>
    <row r="44" spans="1:21" ht="14.25" customHeight="1">
      <c r="B44" s="5"/>
      <c r="C44" s="5"/>
      <c r="D44" s="5"/>
      <c r="E44" s="5"/>
      <c r="F44" s="5"/>
      <c r="G44" s="5"/>
      <c r="H44" s="5"/>
      <c r="I44" s="5"/>
      <c r="J44" s="5"/>
      <c r="K44" s="5"/>
      <c r="L44" s="5"/>
      <c r="M44" s="5"/>
      <c r="N44" s="5"/>
      <c r="O44" s="5"/>
      <c r="P44" s="5"/>
      <c r="Q44" s="5"/>
      <c r="R44" s="5"/>
      <c r="S44" s="5"/>
      <c r="T44" s="5"/>
      <c r="U44" s="5"/>
    </row>
    <row r="45" spans="1:21" ht="18" customHeight="1"/>
  </sheetData>
  <mergeCells count="130">
    <mergeCell ref="S41:U41"/>
    <mergeCell ref="N42:O42"/>
    <mergeCell ref="P42:R42"/>
    <mergeCell ref="P43:R43"/>
    <mergeCell ref="N43:O43"/>
    <mergeCell ref="S42:U42"/>
    <mergeCell ref="S43:U43"/>
    <mergeCell ref="B38:D38"/>
    <mergeCell ref="E38:F38"/>
    <mergeCell ref="G38:M38"/>
    <mergeCell ref="N38:O38"/>
    <mergeCell ref="P38:R38"/>
    <mergeCell ref="S38:U38"/>
    <mergeCell ref="N39:O39"/>
    <mergeCell ref="N40:O40"/>
    <mergeCell ref="P39:R39"/>
    <mergeCell ref="P40:R40"/>
    <mergeCell ref="S39:U39"/>
    <mergeCell ref="S40:U40"/>
    <mergeCell ref="N41:O41"/>
    <mergeCell ref="P41:R41"/>
    <mergeCell ref="B37:D37"/>
    <mergeCell ref="E37:F37"/>
    <mergeCell ref="G37:M37"/>
    <mergeCell ref="N37:O37"/>
    <mergeCell ref="P37:R37"/>
    <mergeCell ref="S37:U37"/>
    <mergeCell ref="B36:D36"/>
    <mergeCell ref="E36:F36"/>
    <mergeCell ref="G36:M36"/>
    <mergeCell ref="N36:O36"/>
    <mergeCell ref="P36:R36"/>
    <mergeCell ref="S36:U36"/>
    <mergeCell ref="B35:D35"/>
    <mergeCell ref="E35:F35"/>
    <mergeCell ref="G35:M35"/>
    <mergeCell ref="N35:O35"/>
    <mergeCell ref="P35:R35"/>
    <mergeCell ref="S35:U35"/>
    <mergeCell ref="B34:D34"/>
    <mergeCell ref="E34:F34"/>
    <mergeCell ref="G34:M34"/>
    <mergeCell ref="N34:O34"/>
    <mergeCell ref="P34:R34"/>
    <mergeCell ref="S34:U34"/>
    <mergeCell ref="B32:E32"/>
    <mergeCell ref="F32:U32"/>
    <mergeCell ref="B33:D33"/>
    <mergeCell ref="E33:F33"/>
    <mergeCell ref="G33:M33"/>
    <mergeCell ref="N33:O33"/>
    <mergeCell ref="P33:R33"/>
    <mergeCell ref="S33:U33"/>
    <mergeCell ref="A30:B30"/>
    <mergeCell ref="E30:F30"/>
    <mergeCell ref="G30:M30"/>
    <mergeCell ref="Q30:R30"/>
    <mergeCell ref="T30:U30"/>
    <mergeCell ref="B31:E31"/>
    <mergeCell ref="F31:U31"/>
    <mergeCell ref="A28:B28"/>
    <mergeCell ref="E28:F28"/>
    <mergeCell ref="G28:M28"/>
    <mergeCell ref="Q28:R28"/>
    <mergeCell ref="T28:U28"/>
    <mergeCell ref="A29:B29"/>
    <mergeCell ref="E29:F29"/>
    <mergeCell ref="G29:M29"/>
    <mergeCell ref="Q29:R29"/>
    <mergeCell ref="T29:U29"/>
    <mergeCell ref="A26:B26"/>
    <mergeCell ref="E26:F26"/>
    <mergeCell ref="G26:M26"/>
    <mergeCell ref="Q26:R26"/>
    <mergeCell ref="T26:U26"/>
    <mergeCell ref="A27:B27"/>
    <mergeCell ref="E27:F27"/>
    <mergeCell ref="G27:M27"/>
    <mergeCell ref="Q27:R27"/>
    <mergeCell ref="T27:U27"/>
    <mergeCell ref="A24:B24"/>
    <mergeCell ref="E24:F24"/>
    <mergeCell ref="G24:M24"/>
    <mergeCell ref="Q24:R24"/>
    <mergeCell ref="T24:U24"/>
    <mergeCell ref="A25:B25"/>
    <mergeCell ref="E25:F25"/>
    <mergeCell ref="G25:M25"/>
    <mergeCell ref="Q25:R25"/>
    <mergeCell ref="T25:U25"/>
    <mergeCell ref="A20:B20"/>
    <mergeCell ref="C20:U20"/>
    <mergeCell ref="B21:E21"/>
    <mergeCell ref="F21:U21"/>
    <mergeCell ref="A23:B23"/>
    <mergeCell ref="E23:F23"/>
    <mergeCell ref="G23:M23"/>
    <mergeCell ref="Q23:R23"/>
    <mergeCell ref="T23:U23"/>
    <mergeCell ref="B16:D16"/>
    <mergeCell ref="E16:H16"/>
    <mergeCell ref="I15:U15"/>
    <mergeCell ref="A18:B18"/>
    <mergeCell ref="C18:D18"/>
    <mergeCell ref="E18:U18"/>
    <mergeCell ref="B14:D14"/>
    <mergeCell ref="E14:H14"/>
    <mergeCell ref="B15:D15"/>
    <mergeCell ref="E15:H15"/>
    <mergeCell ref="I14:U14"/>
    <mergeCell ref="B13:D13"/>
    <mergeCell ref="E13:H13"/>
    <mergeCell ref="I13:U13"/>
    <mergeCell ref="A6:U6"/>
    <mergeCell ref="B7:U7"/>
    <mergeCell ref="B8:D8"/>
    <mergeCell ref="E8:U8"/>
    <mergeCell ref="B10:D10"/>
    <mergeCell ref="E10:H10"/>
    <mergeCell ref="I10:U10"/>
    <mergeCell ref="A1:U1"/>
    <mergeCell ref="A2:U2"/>
    <mergeCell ref="A4:U4"/>
    <mergeCell ref="B5:D5"/>
    <mergeCell ref="E5:G5"/>
    <mergeCell ref="H5:K5"/>
    <mergeCell ref="L5:U5"/>
    <mergeCell ref="B12:D12"/>
    <mergeCell ref="E12:H12"/>
    <mergeCell ref="I12:U12"/>
  </mergeCells>
  <pageMargins left="0.94488188976377963" right="0.35433070866141736" top="0.55118110236220474" bottom="0.35433070866141736" header="0.31496062992125984" footer="0.31496062992125984"/>
  <pageSetup paperSize="9" orientation="portrait" horizontalDpi="0" verticalDpi="0" r:id="rId1"/>
  <rowBreaks count="1" manualBreakCount="1">
    <brk id="3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sheetPr>
  <dimension ref="A1:H23"/>
  <sheetViews>
    <sheetView topLeftCell="A4" zoomScale="91" zoomScaleNormal="91" workbookViewId="0">
      <selection activeCell="B12" sqref="B12:C12"/>
    </sheetView>
  </sheetViews>
  <sheetFormatPr defaultRowHeight="23.25"/>
  <cols>
    <col min="1" max="1" width="2.75" style="32" customWidth="1"/>
    <col min="2" max="2" width="16.5" style="32" customWidth="1"/>
    <col min="3" max="3" width="16.875" style="32" customWidth="1"/>
    <col min="4" max="4" width="12.75" style="32" customWidth="1"/>
    <col min="5" max="5" width="12" style="32" customWidth="1"/>
    <col min="6" max="6" width="2.25" style="32" customWidth="1"/>
    <col min="7" max="7" width="6.75" style="32" customWidth="1"/>
    <col min="8" max="8" width="7.375" style="32" customWidth="1"/>
    <col min="9" max="256" width="9" style="32"/>
    <col min="257" max="257" width="2.25" style="32" customWidth="1"/>
    <col min="258" max="258" width="16.5" style="32" customWidth="1"/>
    <col min="259" max="259" width="11.5" style="32" customWidth="1"/>
    <col min="260" max="260" width="15.875" style="32" customWidth="1"/>
    <col min="261" max="261" width="12" style="32" customWidth="1"/>
    <col min="262" max="262" width="3.75" style="32" customWidth="1"/>
    <col min="263" max="263" width="6.75" style="32" customWidth="1"/>
    <col min="264" max="264" width="9.125" style="32" customWidth="1"/>
    <col min="265" max="512" width="9" style="32"/>
    <col min="513" max="513" width="2.25" style="32" customWidth="1"/>
    <col min="514" max="514" width="16.5" style="32" customWidth="1"/>
    <col min="515" max="515" width="11.5" style="32" customWidth="1"/>
    <col min="516" max="516" width="15.875" style="32" customWidth="1"/>
    <col min="517" max="517" width="12" style="32" customWidth="1"/>
    <col min="518" max="518" width="3.75" style="32" customWidth="1"/>
    <col min="519" max="519" width="6.75" style="32" customWidth="1"/>
    <col min="520" max="520" width="9.125" style="32" customWidth="1"/>
    <col min="521" max="768" width="9" style="32"/>
    <col min="769" max="769" width="2.25" style="32" customWidth="1"/>
    <col min="770" max="770" width="16.5" style="32" customWidth="1"/>
    <col min="771" max="771" width="11.5" style="32" customWidth="1"/>
    <col min="772" max="772" width="15.875" style="32" customWidth="1"/>
    <col min="773" max="773" width="12" style="32" customWidth="1"/>
    <col min="774" max="774" width="3.75" style="32" customWidth="1"/>
    <col min="775" max="775" width="6.75" style="32" customWidth="1"/>
    <col min="776" max="776" width="9.125" style="32" customWidth="1"/>
    <col min="777" max="1024" width="9" style="32"/>
    <col min="1025" max="1025" width="2.25" style="32" customWidth="1"/>
    <col min="1026" max="1026" width="16.5" style="32" customWidth="1"/>
    <col min="1027" max="1027" width="11.5" style="32" customWidth="1"/>
    <col min="1028" max="1028" width="15.875" style="32" customWidth="1"/>
    <col min="1029" max="1029" width="12" style="32" customWidth="1"/>
    <col min="1030" max="1030" width="3.75" style="32" customWidth="1"/>
    <col min="1031" max="1031" width="6.75" style="32" customWidth="1"/>
    <col min="1032" max="1032" width="9.125" style="32" customWidth="1"/>
    <col min="1033" max="1280" width="9" style="32"/>
    <col min="1281" max="1281" width="2.25" style="32" customWidth="1"/>
    <col min="1282" max="1282" width="16.5" style="32" customWidth="1"/>
    <col min="1283" max="1283" width="11.5" style="32" customWidth="1"/>
    <col min="1284" max="1284" width="15.875" style="32" customWidth="1"/>
    <col min="1285" max="1285" width="12" style="32" customWidth="1"/>
    <col min="1286" max="1286" width="3.75" style="32" customWidth="1"/>
    <col min="1287" max="1287" width="6.75" style="32" customWidth="1"/>
    <col min="1288" max="1288" width="9.125" style="32" customWidth="1"/>
    <col min="1289" max="1536" width="9" style="32"/>
    <col min="1537" max="1537" width="2.25" style="32" customWidth="1"/>
    <col min="1538" max="1538" width="16.5" style="32" customWidth="1"/>
    <col min="1539" max="1539" width="11.5" style="32" customWidth="1"/>
    <col min="1540" max="1540" width="15.875" style="32" customWidth="1"/>
    <col min="1541" max="1541" width="12" style="32" customWidth="1"/>
    <col min="1542" max="1542" width="3.75" style="32" customWidth="1"/>
    <col min="1543" max="1543" width="6.75" style="32" customWidth="1"/>
    <col min="1544" max="1544" width="9.125" style="32" customWidth="1"/>
    <col min="1545" max="1792" width="9" style="32"/>
    <col min="1793" max="1793" width="2.25" style="32" customWidth="1"/>
    <col min="1794" max="1794" width="16.5" style="32" customWidth="1"/>
    <col min="1795" max="1795" width="11.5" style="32" customWidth="1"/>
    <col min="1796" max="1796" width="15.875" style="32" customWidth="1"/>
    <col min="1797" max="1797" width="12" style="32" customWidth="1"/>
    <col min="1798" max="1798" width="3.75" style="32" customWidth="1"/>
    <col min="1799" max="1799" width="6.75" style="32" customWidth="1"/>
    <col min="1800" max="1800" width="9.125" style="32" customWidth="1"/>
    <col min="1801" max="2048" width="9" style="32"/>
    <col min="2049" max="2049" width="2.25" style="32" customWidth="1"/>
    <col min="2050" max="2050" width="16.5" style="32" customWidth="1"/>
    <col min="2051" max="2051" width="11.5" style="32" customWidth="1"/>
    <col min="2052" max="2052" width="15.875" style="32" customWidth="1"/>
    <col min="2053" max="2053" width="12" style="32" customWidth="1"/>
    <col min="2054" max="2054" width="3.75" style="32" customWidth="1"/>
    <col min="2055" max="2055" width="6.75" style="32" customWidth="1"/>
    <col min="2056" max="2056" width="9.125" style="32" customWidth="1"/>
    <col min="2057" max="2304" width="9" style="32"/>
    <col min="2305" max="2305" width="2.25" style="32" customWidth="1"/>
    <col min="2306" max="2306" width="16.5" style="32" customWidth="1"/>
    <col min="2307" max="2307" width="11.5" style="32" customWidth="1"/>
    <col min="2308" max="2308" width="15.875" style="32" customWidth="1"/>
    <col min="2309" max="2309" width="12" style="32" customWidth="1"/>
    <col min="2310" max="2310" width="3.75" style="32" customWidth="1"/>
    <col min="2311" max="2311" width="6.75" style="32" customWidth="1"/>
    <col min="2312" max="2312" width="9.125" style="32" customWidth="1"/>
    <col min="2313" max="2560" width="9" style="32"/>
    <col min="2561" max="2561" width="2.25" style="32" customWidth="1"/>
    <col min="2562" max="2562" width="16.5" style="32" customWidth="1"/>
    <col min="2563" max="2563" width="11.5" style="32" customWidth="1"/>
    <col min="2564" max="2564" width="15.875" style="32" customWidth="1"/>
    <col min="2565" max="2565" width="12" style="32" customWidth="1"/>
    <col min="2566" max="2566" width="3.75" style="32" customWidth="1"/>
    <col min="2567" max="2567" width="6.75" style="32" customWidth="1"/>
    <col min="2568" max="2568" width="9.125" style="32" customWidth="1"/>
    <col min="2569" max="2816" width="9" style="32"/>
    <col min="2817" max="2817" width="2.25" style="32" customWidth="1"/>
    <col min="2818" max="2818" width="16.5" style="32" customWidth="1"/>
    <col min="2819" max="2819" width="11.5" style="32" customWidth="1"/>
    <col min="2820" max="2820" width="15.875" style="32" customWidth="1"/>
    <col min="2821" max="2821" width="12" style="32" customWidth="1"/>
    <col min="2822" max="2822" width="3.75" style="32" customWidth="1"/>
    <col min="2823" max="2823" width="6.75" style="32" customWidth="1"/>
    <col min="2824" max="2824" width="9.125" style="32" customWidth="1"/>
    <col min="2825" max="3072" width="9" style="32"/>
    <col min="3073" max="3073" width="2.25" style="32" customWidth="1"/>
    <col min="3074" max="3074" width="16.5" style="32" customWidth="1"/>
    <col min="3075" max="3075" width="11.5" style="32" customWidth="1"/>
    <col min="3076" max="3076" width="15.875" style="32" customWidth="1"/>
    <col min="3077" max="3077" width="12" style="32" customWidth="1"/>
    <col min="3078" max="3078" width="3.75" style="32" customWidth="1"/>
    <col min="3079" max="3079" width="6.75" style="32" customWidth="1"/>
    <col min="3080" max="3080" width="9.125" style="32" customWidth="1"/>
    <col min="3081" max="3328" width="9" style="32"/>
    <col min="3329" max="3329" width="2.25" style="32" customWidth="1"/>
    <col min="3330" max="3330" width="16.5" style="32" customWidth="1"/>
    <col min="3331" max="3331" width="11.5" style="32" customWidth="1"/>
    <col min="3332" max="3332" width="15.875" style="32" customWidth="1"/>
    <col min="3333" max="3333" width="12" style="32" customWidth="1"/>
    <col min="3334" max="3334" width="3.75" style="32" customWidth="1"/>
    <col min="3335" max="3335" width="6.75" style="32" customWidth="1"/>
    <col min="3336" max="3336" width="9.125" style="32" customWidth="1"/>
    <col min="3337" max="3584" width="9" style="32"/>
    <col min="3585" max="3585" width="2.25" style="32" customWidth="1"/>
    <col min="3586" max="3586" width="16.5" style="32" customWidth="1"/>
    <col min="3587" max="3587" width="11.5" style="32" customWidth="1"/>
    <col min="3588" max="3588" width="15.875" style="32" customWidth="1"/>
    <col min="3589" max="3589" width="12" style="32" customWidth="1"/>
    <col min="3590" max="3590" width="3.75" style="32" customWidth="1"/>
    <col min="3591" max="3591" width="6.75" style="32" customWidth="1"/>
    <col min="3592" max="3592" width="9.125" style="32" customWidth="1"/>
    <col min="3593" max="3840" width="9" style="32"/>
    <col min="3841" max="3841" width="2.25" style="32" customWidth="1"/>
    <col min="3842" max="3842" width="16.5" style="32" customWidth="1"/>
    <col min="3843" max="3843" width="11.5" style="32" customWidth="1"/>
    <col min="3844" max="3844" width="15.875" style="32" customWidth="1"/>
    <col min="3845" max="3845" width="12" style="32" customWidth="1"/>
    <col min="3846" max="3846" width="3.75" style="32" customWidth="1"/>
    <col min="3847" max="3847" width="6.75" style="32" customWidth="1"/>
    <col min="3848" max="3848" width="9.125" style="32" customWidth="1"/>
    <col min="3849" max="4096" width="9" style="32"/>
    <col min="4097" max="4097" width="2.25" style="32" customWidth="1"/>
    <col min="4098" max="4098" width="16.5" style="32" customWidth="1"/>
    <col min="4099" max="4099" width="11.5" style="32" customWidth="1"/>
    <col min="4100" max="4100" width="15.875" style="32" customWidth="1"/>
    <col min="4101" max="4101" width="12" style="32" customWidth="1"/>
    <col min="4102" max="4102" width="3.75" style="32" customWidth="1"/>
    <col min="4103" max="4103" width="6.75" style="32" customWidth="1"/>
    <col min="4104" max="4104" width="9.125" style="32" customWidth="1"/>
    <col min="4105" max="4352" width="9" style="32"/>
    <col min="4353" max="4353" width="2.25" style="32" customWidth="1"/>
    <col min="4354" max="4354" width="16.5" style="32" customWidth="1"/>
    <col min="4355" max="4355" width="11.5" style="32" customWidth="1"/>
    <col min="4356" max="4356" width="15.875" style="32" customWidth="1"/>
    <col min="4357" max="4357" width="12" style="32" customWidth="1"/>
    <col min="4358" max="4358" width="3.75" style="32" customWidth="1"/>
    <col min="4359" max="4359" width="6.75" style="32" customWidth="1"/>
    <col min="4360" max="4360" width="9.125" style="32" customWidth="1"/>
    <col min="4361" max="4608" width="9" style="32"/>
    <col min="4609" max="4609" width="2.25" style="32" customWidth="1"/>
    <col min="4610" max="4610" width="16.5" style="32" customWidth="1"/>
    <col min="4611" max="4611" width="11.5" style="32" customWidth="1"/>
    <col min="4612" max="4612" width="15.875" style="32" customWidth="1"/>
    <col min="4613" max="4613" width="12" style="32" customWidth="1"/>
    <col min="4614" max="4614" width="3.75" style="32" customWidth="1"/>
    <col min="4615" max="4615" width="6.75" style="32" customWidth="1"/>
    <col min="4616" max="4616" width="9.125" style="32" customWidth="1"/>
    <col min="4617" max="4864" width="9" style="32"/>
    <col min="4865" max="4865" width="2.25" style="32" customWidth="1"/>
    <col min="4866" max="4866" width="16.5" style="32" customWidth="1"/>
    <col min="4867" max="4867" width="11.5" style="32" customWidth="1"/>
    <col min="4868" max="4868" width="15.875" style="32" customWidth="1"/>
    <col min="4869" max="4869" width="12" style="32" customWidth="1"/>
    <col min="4870" max="4870" width="3.75" style="32" customWidth="1"/>
    <col min="4871" max="4871" width="6.75" style="32" customWidth="1"/>
    <col min="4872" max="4872" width="9.125" style="32" customWidth="1"/>
    <col min="4873" max="5120" width="9" style="32"/>
    <col min="5121" max="5121" width="2.25" style="32" customWidth="1"/>
    <col min="5122" max="5122" width="16.5" style="32" customWidth="1"/>
    <col min="5123" max="5123" width="11.5" style="32" customWidth="1"/>
    <col min="5124" max="5124" width="15.875" style="32" customWidth="1"/>
    <col min="5125" max="5125" width="12" style="32" customWidth="1"/>
    <col min="5126" max="5126" width="3.75" style="32" customWidth="1"/>
    <col min="5127" max="5127" width="6.75" style="32" customWidth="1"/>
    <col min="5128" max="5128" width="9.125" style="32" customWidth="1"/>
    <col min="5129" max="5376" width="9" style="32"/>
    <col min="5377" max="5377" width="2.25" style="32" customWidth="1"/>
    <col min="5378" max="5378" width="16.5" style="32" customWidth="1"/>
    <col min="5379" max="5379" width="11.5" style="32" customWidth="1"/>
    <col min="5380" max="5380" width="15.875" style="32" customWidth="1"/>
    <col min="5381" max="5381" width="12" style="32" customWidth="1"/>
    <col min="5382" max="5382" width="3.75" style="32" customWidth="1"/>
    <col min="5383" max="5383" width="6.75" style="32" customWidth="1"/>
    <col min="5384" max="5384" width="9.125" style="32" customWidth="1"/>
    <col min="5385" max="5632" width="9" style="32"/>
    <col min="5633" max="5633" width="2.25" style="32" customWidth="1"/>
    <col min="5634" max="5634" width="16.5" style="32" customWidth="1"/>
    <col min="5635" max="5635" width="11.5" style="32" customWidth="1"/>
    <col min="5636" max="5636" width="15.875" style="32" customWidth="1"/>
    <col min="5637" max="5637" width="12" style="32" customWidth="1"/>
    <col min="5638" max="5638" width="3.75" style="32" customWidth="1"/>
    <col min="5639" max="5639" width="6.75" style="32" customWidth="1"/>
    <col min="5640" max="5640" width="9.125" style="32" customWidth="1"/>
    <col min="5641" max="5888" width="9" style="32"/>
    <col min="5889" max="5889" width="2.25" style="32" customWidth="1"/>
    <col min="5890" max="5890" width="16.5" style="32" customWidth="1"/>
    <col min="5891" max="5891" width="11.5" style="32" customWidth="1"/>
    <col min="5892" max="5892" width="15.875" style="32" customWidth="1"/>
    <col min="5893" max="5893" width="12" style="32" customWidth="1"/>
    <col min="5894" max="5894" width="3.75" style="32" customWidth="1"/>
    <col min="5895" max="5895" width="6.75" style="32" customWidth="1"/>
    <col min="5896" max="5896" width="9.125" style="32" customWidth="1"/>
    <col min="5897" max="6144" width="9" style="32"/>
    <col min="6145" max="6145" width="2.25" style="32" customWidth="1"/>
    <col min="6146" max="6146" width="16.5" style="32" customWidth="1"/>
    <col min="6147" max="6147" width="11.5" style="32" customWidth="1"/>
    <col min="6148" max="6148" width="15.875" style="32" customWidth="1"/>
    <col min="6149" max="6149" width="12" style="32" customWidth="1"/>
    <col min="6150" max="6150" width="3.75" style="32" customWidth="1"/>
    <col min="6151" max="6151" width="6.75" style="32" customWidth="1"/>
    <col min="6152" max="6152" width="9.125" style="32" customWidth="1"/>
    <col min="6153" max="6400" width="9" style="32"/>
    <col min="6401" max="6401" width="2.25" style="32" customWidth="1"/>
    <col min="6402" max="6402" width="16.5" style="32" customWidth="1"/>
    <col min="6403" max="6403" width="11.5" style="32" customWidth="1"/>
    <col min="6404" max="6404" width="15.875" style="32" customWidth="1"/>
    <col min="6405" max="6405" width="12" style="32" customWidth="1"/>
    <col min="6406" max="6406" width="3.75" style="32" customWidth="1"/>
    <col min="6407" max="6407" width="6.75" style="32" customWidth="1"/>
    <col min="6408" max="6408" width="9.125" style="32" customWidth="1"/>
    <col min="6409" max="6656" width="9" style="32"/>
    <col min="6657" max="6657" width="2.25" style="32" customWidth="1"/>
    <col min="6658" max="6658" width="16.5" style="32" customWidth="1"/>
    <col min="6659" max="6659" width="11.5" style="32" customWidth="1"/>
    <col min="6660" max="6660" width="15.875" style="32" customWidth="1"/>
    <col min="6661" max="6661" width="12" style="32" customWidth="1"/>
    <col min="6662" max="6662" width="3.75" style="32" customWidth="1"/>
    <col min="6663" max="6663" width="6.75" style="32" customWidth="1"/>
    <col min="6664" max="6664" width="9.125" style="32" customWidth="1"/>
    <col min="6665" max="6912" width="9" style="32"/>
    <col min="6913" max="6913" width="2.25" style="32" customWidth="1"/>
    <col min="6914" max="6914" width="16.5" style="32" customWidth="1"/>
    <col min="6915" max="6915" width="11.5" style="32" customWidth="1"/>
    <col min="6916" max="6916" width="15.875" style="32" customWidth="1"/>
    <col min="6917" max="6917" width="12" style="32" customWidth="1"/>
    <col min="6918" max="6918" width="3.75" style="32" customWidth="1"/>
    <col min="6919" max="6919" width="6.75" style="32" customWidth="1"/>
    <col min="6920" max="6920" width="9.125" style="32" customWidth="1"/>
    <col min="6921" max="7168" width="9" style="32"/>
    <col min="7169" max="7169" width="2.25" style="32" customWidth="1"/>
    <col min="7170" max="7170" width="16.5" style="32" customWidth="1"/>
    <col min="7171" max="7171" width="11.5" style="32" customWidth="1"/>
    <col min="7172" max="7172" width="15.875" style="32" customWidth="1"/>
    <col min="7173" max="7173" width="12" style="32" customWidth="1"/>
    <col min="7174" max="7174" width="3.75" style="32" customWidth="1"/>
    <col min="7175" max="7175" width="6.75" style="32" customWidth="1"/>
    <col min="7176" max="7176" width="9.125" style="32" customWidth="1"/>
    <col min="7177" max="7424" width="9" style="32"/>
    <col min="7425" max="7425" width="2.25" style="32" customWidth="1"/>
    <col min="7426" max="7426" width="16.5" style="32" customWidth="1"/>
    <col min="7427" max="7427" width="11.5" style="32" customWidth="1"/>
    <col min="7428" max="7428" width="15.875" style="32" customWidth="1"/>
    <col min="7429" max="7429" width="12" style="32" customWidth="1"/>
    <col min="7430" max="7430" width="3.75" style="32" customWidth="1"/>
    <col min="7431" max="7431" width="6.75" style="32" customWidth="1"/>
    <col min="7432" max="7432" width="9.125" style="32" customWidth="1"/>
    <col min="7433" max="7680" width="9" style="32"/>
    <col min="7681" max="7681" width="2.25" style="32" customWidth="1"/>
    <col min="7682" max="7682" width="16.5" style="32" customWidth="1"/>
    <col min="7683" max="7683" width="11.5" style="32" customWidth="1"/>
    <col min="7684" max="7684" width="15.875" style="32" customWidth="1"/>
    <col min="7685" max="7685" width="12" style="32" customWidth="1"/>
    <col min="7686" max="7686" width="3.75" style="32" customWidth="1"/>
    <col min="7687" max="7687" width="6.75" style="32" customWidth="1"/>
    <col min="7688" max="7688" width="9.125" style="32" customWidth="1"/>
    <col min="7689" max="7936" width="9" style="32"/>
    <col min="7937" max="7937" width="2.25" style="32" customWidth="1"/>
    <col min="7938" max="7938" width="16.5" style="32" customWidth="1"/>
    <col min="7939" max="7939" width="11.5" style="32" customWidth="1"/>
    <col min="7940" max="7940" width="15.875" style="32" customWidth="1"/>
    <col min="7941" max="7941" width="12" style="32" customWidth="1"/>
    <col min="7942" max="7942" width="3.75" style="32" customWidth="1"/>
    <col min="7943" max="7943" width="6.75" style="32" customWidth="1"/>
    <col min="7944" max="7944" width="9.125" style="32" customWidth="1"/>
    <col min="7945" max="8192" width="9" style="32"/>
    <col min="8193" max="8193" width="2.25" style="32" customWidth="1"/>
    <col min="8194" max="8194" width="16.5" style="32" customWidth="1"/>
    <col min="8195" max="8195" width="11.5" style="32" customWidth="1"/>
    <col min="8196" max="8196" width="15.875" style="32" customWidth="1"/>
    <col min="8197" max="8197" width="12" style="32" customWidth="1"/>
    <col min="8198" max="8198" width="3.75" style="32" customWidth="1"/>
    <col min="8199" max="8199" width="6.75" style="32" customWidth="1"/>
    <col min="8200" max="8200" width="9.125" style="32" customWidth="1"/>
    <col min="8201" max="8448" width="9" style="32"/>
    <col min="8449" max="8449" width="2.25" style="32" customWidth="1"/>
    <col min="8450" max="8450" width="16.5" style="32" customWidth="1"/>
    <col min="8451" max="8451" width="11.5" style="32" customWidth="1"/>
    <col min="8452" max="8452" width="15.875" style="32" customWidth="1"/>
    <col min="8453" max="8453" width="12" style="32" customWidth="1"/>
    <col min="8454" max="8454" width="3.75" style="32" customWidth="1"/>
    <col min="8455" max="8455" width="6.75" style="32" customWidth="1"/>
    <col min="8456" max="8456" width="9.125" style="32" customWidth="1"/>
    <col min="8457" max="8704" width="9" style="32"/>
    <col min="8705" max="8705" width="2.25" style="32" customWidth="1"/>
    <col min="8706" max="8706" width="16.5" style="32" customWidth="1"/>
    <col min="8707" max="8707" width="11.5" style="32" customWidth="1"/>
    <col min="8708" max="8708" width="15.875" style="32" customWidth="1"/>
    <col min="8709" max="8709" width="12" style="32" customWidth="1"/>
    <col min="8710" max="8710" width="3.75" style="32" customWidth="1"/>
    <col min="8711" max="8711" width="6.75" style="32" customWidth="1"/>
    <col min="8712" max="8712" width="9.125" style="32" customWidth="1"/>
    <col min="8713" max="8960" width="9" style="32"/>
    <col min="8961" max="8961" width="2.25" style="32" customWidth="1"/>
    <col min="8962" max="8962" width="16.5" style="32" customWidth="1"/>
    <col min="8963" max="8963" width="11.5" style="32" customWidth="1"/>
    <col min="8964" max="8964" width="15.875" style="32" customWidth="1"/>
    <col min="8965" max="8965" width="12" style="32" customWidth="1"/>
    <col min="8966" max="8966" width="3.75" style="32" customWidth="1"/>
    <col min="8967" max="8967" width="6.75" style="32" customWidth="1"/>
    <col min="8968" max="8968" width="9.125" style="32" customWidth="1"/>
    <col min="8969" max="9216" width="9" style="32"/>
    <col min="9217" max="9217" width="2.25" style="32" customWidth="1"/>
    <col min="9218" max="9218" width="16.5" style="32" customWidth="1"/>
    <col min="9219" max="9219" width="11.5" style="32" customWidth="1"/>
    <col min="9220" max="9220" width="15.875" style="32" customWidth="1"/>
    <col min="9221" max="9221" width="12" style="32" customWidth="1"/>
    <col min="9222" max="9222" width="3.75" style="32" customWidth="1"/>
    <col min="9223" max="9223" width="6.75" style="32" customWidth="1"/>
    <col min="9224" max="9224" width="9.125" style="32" customWidth="1"/>
    <col min="9225" max="9472" width="9" style="32"/>
    <col min="9473" max="9473" width="2.25" style="32" customWidth="1"/>
    <col min="9474" max="9474" width="16.5" style="32" customWidth="1"/>
    <col min="9475" max="9475" width="11.5" style="32" customWidth="1"/>
    <col min="9476" max="9476" width="15.875" style="32" customWidth="1"/>
    <col min="9477" max="9477" width="12" style="32" customWidth="1"/>
    <col min="9478" max="9478" width="3.75" style="32" customWidth="1"/>
    <col min="9479" max="9479" width="6.75" style="32" customWidth="1"/>
    <col min="9480" max="9480" width="9.125" style="32" customWidth="1"/>
    <col min="9481" max="9728" width="9" style="32"/>
    <col min="9729" max="9729" width="2.25" style="32" customWidth="1"/>
    <col min="9730" max="9730" width="16.5" style="32" customWidth="1"/>
    <col min="9731" max="9731" width="11.5" style="32" customWidth="1"/>
    <col min="9732" max="9732" width="15.875" style="32" customWidth="1"/>
    <col min="9733" max="9733" width="12" style="32" customWidth="1"/>
    <col min="9734" max="9734" width="3.75" style="32" customWidth="1"/>
    <col min="9735" max="9735" width="6.75" style="32" customWidth="1"/>
    <col min="9736" max="9736" width="9.125" style="32" customWidth="1"/>
    <col min="9737" max="9984" width="9" style="32"/>
    <col min="9985" max="9985" width="2.25" style="32" customWidth="1"/>
    <col min="9986" max="9986" width="16.5" style="32" customWidth="1"/>
    <col min="9987" max="9987" width="11.5" style="32" customWidth="1"/>
    <col min="9988" max="9988" width="15.875" style="32" customWidth="1"/>
    <col min="9989" max="9989" width="12" style="32" customWidth="1"/>
    <col min="9990" max="9990" width="3.75" style="32" customWidth="1"/>
    <col min="9991" max="9991" width="6.75" style="32" customWidth="1"/>
    <col min="9992" max="9992" width="9.125" style="32" customWidth="1"/>
    <col min="9993" max="10240" width="9" style="32"/>
    <col min="10241" max="10241" width="2.25" style="32" customWidth="1"/>
    <col min="10242" max="10242" width="16.5" style="32" customWidth="1"/>
    <col min="10243" max="10243" width="11.5" style="32" customWidth="1"/>
    <col min="10244" max="10244" width="15.875" style="32" customWidth="1"/>
    <col min="10245" max="10245" width="12" style="32" customWidth="1"/>
    <col min="10246" max="10246" width="3.75" style="32" customWidth="1"/>
    <col min="10247" max="10247" width="6.75" style="32" customWidth="1"/>
    <col min="10248" max="10248" width="9.125" style="32" customWidth="1"/>
    <col min="10249" max="10496" width="9" style="32"/>
    <col min="10497" max="10497" width="2.25" style="32" customWidth="1"/>
    <col min="10498" max="10498" width="16.5" style="32" customWidth="1"/>
    <col min="10499" max="10499" width="11.5" style="32" customWidth="1"/>
    <col min="10500" max="10500" width="15.875" style="32" customWidth="1"/>
    <col min="10501" max="10501" width="12" style="32" customWidth="1"/>
    <col min="10502" max="10502" width="3.75" style="32" customWidth="1"/>
    <col min="10503" max="10503" width="6.75" style="32" customWidth="1"/>
    <col min="10504" max="10504" width="9.125" style="32" customWidth="1"/>
    <col min="10505" max="10752" width="9" style="32"/>
    <col min="10753" max="10753" width="2.25" style="32" customWidth="1"/>
    <col min="10754" max="10754" width="16.5" style="32" customWidth="1"/>
    <col min="10755" max="10755" width="11.5" style="32" customWidth="1"/>
    <col min="10756" max="10756" width="15.875" style="32" customWidth="1"/>
    <col min="10757" max="10757" width="12" style="32" customWidth="1"/>
    <col min="10758" max="10758" width="3.75" style="32" customWidth="1"/>
    <col min="10759" max="10759" width="6.75" style="32" customWidth="1"/>
    <col min="10760" max="10760" width="9.125" style="32" customWidth="1"/>
    <col min="10761" max="11008" width="9" style="32"/>
    <col min="11009" max="11009" width="2.25" style="32" customWidth="1"/>
    <col min="11010" max="11010" width="16.5" style="32" customWidth="1"/>
    <col min="11011" max="11011" width="11.5" style="32" customWidth="1"/>
    <col min="11012" max="11012" width="15.875" style="32" customWidth="1"/>
    <col min="11013" max="11013" width="12" style="32" customWidth="1"/>
    <col min="11014" max="11014" width="3.75" style="32" customWidth="1"/>
    <col min="11015" max="11015" width="6.75" style="32" customWidth="1"/>
    <col min="11016" max="11016" width="9.125" style="32" customWidth="1"/>
    <col min="11017" max="11264" width="9" style="32"/>
    <col min="11265" max="11265" width="2.25" style="32" customWidth="1"/>
    <col min="11266" max="11266" width="16.5" style="32" customWidth="1"/>
    <col min="11267" max="11267" width="11.5" style="32" customWidth="1"/>
    <col min="11268" max="11268" width="15.875" style="32" customWidth="1"/>
    <col min="11269" max="11269" width="12" style="32" customWidth="1"/>
    <col min="11270" max="11270" width="3.75" style="32" customWidth="1"/>
    <col min="11271" max="11271" width="6.75" style="32" customWidth="1"/>
    <col min="11272" max="11272" width="9.125" style="32" customWidth="1"/>
    <col min="11273" max="11520" width="9" style="32"/>
    <col min="11521" max="11521" width="2.25" style="32" customWidth="1"/>
    <col min="11522" max="11522" width="16.5" style="32" customWidth="1"/>
    <col min="11523" max="11523" width="11.5" style="32" customWidth="1"/>
    <col min="11524" max="11524" width="15.875" style="32" customWidth="1"/>
    <col min="11525" max="11525" width="12" style="32" customWidth="1"/>
    <col min="11526" max="11526" width="3.75" style="32" customWidth="1"/>
    <col min="11527" max="11527" width="6.75" style="32" customWidth="1"/>
    <col min="11528" max="11528" width="9.125" style="32" customWidth="1"/>
    <col min="11529" max="11776" width="9" style="32"/>
    <col min="11777" max="11777" width="2.25" style="32" customWidth="1"/>
    <col min="11778" max="11778" width="16.5" style="32" customWidth="1"/>
    <col min="11779" max="11779" width="11.5" style="32" customWidth="1"/>
    <col min="11780" max="11780" width="15.875" style="32" customWidth="1"/>
    <col min="11781" max="11781" width="12" style="32" customWidth="1"/>
    <col min="11782" max="11782" width="3.75" style="32" customWidth="1"/>
    <col min="11783" max="11783" width="6.75" style="32" customWidth="1"/>
    <col min="11784" max="11784" width="9.125" style="32" customWidth="1"/>
    <col min="11785" max="12032" width="9" style="32"/>
    <col min="12033" max="12033" width="2.25" style="32" customWidth="1"/>
    <col min="12034" max="12034" width="16.5" style="32" customWidth="1"/>
    <col min="12035" max="12035" width="11.5" style="32" customWidth="1"/>
    <col min="12036" max="12036" width="15.875" style="32" customWidth="1"/>
    <col min="12037" max="12037" width="12" style="32" customWidth="1"/>
    <col min="12038" max="12038" width="3.75" style="32" customWidth="1"/>
    <col min="12039" max="12039" width="6.75" style="32" customWidth="1"/>
    <col min="12040" max="12040" width="9.125" style="32" customWidth="1"/>
    <col min="12041" max="12288" width="9" style="32"/>
    <col min="12289" max="12289" width="2.25" style="32" customWidth="1"/>
    <col min="12290" max="12290" width="16.5" style="32" customWidth="1"/>
    <col min="12291" max="12291" width="11.5" style="32" customWidth="1"/>
    <col min="12292" max="12292" width="15.875" style="32" customWidth="1"/>
    <col min="12293" max="12293" width="12" style="32" customWidth="1"/>
    <col min="12294" max="12294" width="3.75" style="32" customWidth="1"/>
    <col min="12295" max="12295" width="6.75" style="32" customWidth="1"/>
    <col min="12296" max="12296" width="9.125" style="32" customWidth="1"/>
    <col min="12297" max="12544" width="9" style="32"/>
    <col min="12545" max="12545" width="2.25" style="32" customWidth="1"/>
    <col min="12546" max="12546" width="16.5" style="32" customWidth="1"/>
    <col min="12547" max="12547" width="11.5" style="32" customWidth="1"/>
    <col min="12548" max="12548" width="15.875" style="32" customWidth="1"/>
    <col min="12549" max="12549" width="12" style="32" customWidth="1"/>
    <col min="12550" max="12550" width="3.75" style="32" customWidth="1"/>
    <col min="12551" max="12551" width="6.75" style="32" customWidth="1"/>
    <col min="12552" max="12552" width="9.125" style="32" customWidth="1"/>
    <col min="12553" max="12800" width="9" style="32"/>
    <col min="12801" max="12801" width="2.25" style="32" customWidth="1"/>
    <col min="12802" max="12802" width="16.5" style="32" customWidth="1"/>
    <col min="12803" max="12803" width="11.5" style="32" customWidth="1"/>
    <col min="12804" max="12804" width="15.875" style="32" customWidth="1"/>
    <col min="12805" max="12805" width="12" style="32" customWidth="1"/>
    <col min="12806" max="12806" width="3.75" style="32" customWidth="1"/>
    <col min="12807" max="12807" width="6.75" style="32" customWidth="1"/>
    <col min="12808" max="12808" width="9.125" style="32" customWidth="1"/>
    <col min="12809" max="13056" width="9" style="32"/>
    <col min="13057" max="13057" width="2.25" style="32" customWidth="1"/>
    <col min="13058" max="13058" width="16.5" style="32" customWidth="1"/>
    <col min="13059" max="13059" width="11.5" style="32" customWidth="1"/>
    <col min="13060" max="13060" width="15.875" style="32" customWidth="1"/>
    <col min="13061" max="13061" width="12" style="32" customWidth="1"/>
    <col min="13062" max="13062" width="3.75" style="32" customWidth="1"/>
    <col min="13063" max="13063" width="6.75" style="32" customWidth="1"/>
    <col min="13064" max="13064" width="9.125" style="32" customWidth="1"/>
    <col min="13065" max="13312" width="9" style="32"/>
    <col min="13313" max="13313" width="2.25" style="32" customWidth="1"/>
    <col min="13314" max="13314" width="16.5" style="32" customWidth="1"/>
    <col min="13315" max="13315" width="11.5" style="32" customWidth="1"/>
    <col min="13316" max="13316" width="15.875" style="32" customWidth="1"/>
    <col min="13317" max="13317" width="12" style="32" customWidth="1"/>
    <col min="13318" max="13318" width="3.75" style="32" customWidth="1"/>
    <col min="13319" max="13319" width="6.75" style="32" customWidth="1"/>
    <col min="13320" max="13320" width="9.125" style="32" customWidth="1"/>
    <col min="13321" max="13568" width="9" style="32"/>
    <col min="13569" max="13569" width="2.25" style="32" customWidth="1"/>
    <col min="13570" max="13570" width="16.5" style="32" customWidth="1"/>
    <col min="13571" max="13571" width="11.5" style="32" customWidth="1"/>
    <col min="13572" max="13572" width="15.875" style="32" customWidth="1"/>
    <col min="13573" max="13573" width="12" style="32" customWidth="1"/>
    <col min="13574" max="13574" width="3.75" style="32" customWidth="1"/>
    <col min="13575" max="13575" width="6.75" style="32" customWidth="1"/>
    <col min="13576" max="13576" width="9.125" style="32" customWidth="1"/>
    <col min="13577" max="13824" width="9" style="32"/>
    <col min="13825" max="13825" width="2.25" style="32" customWidth="1"/>
    <col min="13826" max="13826" width="16.5" style="32" customWidth="1"/>
    <col min="13827" max="13827" width="11.5" style="32" customWidth="1"/>
    <col min="13828" max="13828" width="15.875" style="32" customWidth="1"/>
    <col min="13829" max="13829" width="12" style="32" customWidth="1"/>
    <col min="13830" max="13830" width="3.75" style="32" customWidth="1"/>
    <col min="13831" max="13831" width="6.75" style="32" customWidth="1"/>
    <col min="13832" max="13832" width="9.125" style="32" customWidth="1"/>
    <col min="13833" max="14080" width="9" style="32"/>
    <col min="14081" max="14081" width="2.25" style="32" customWidth="1"/>
    <col min="14082" max="14082" width="16.5" style="32" customWidth="1"/>
    <col min="14083" max="14083" width="11.5" style="32" customWidth="1"/>
    <col min="14084" max="14084" width="15.875" style="32" customWidth="1"/>
    <col min="14085" max="14085" width="12" style="32" customWidth="1"/>
    <col min="14086" max="14086" width="3.75" style="32" customWidth="1"/>
    <col min="14087" max="14087" width="6.75" style="32" customWidth="1"/>
    <col min="14088" max="14088" width="9.125" style="32" customWidth="1"/>
    <col min="14089" max="14336" width="9" style="32"/>
    <col min="14337" max="14337" width="2.25" style="32" customWidth="1"/>
    <col min="14338" max="14338" width="16.5" style="32" customWidth="1"/>
    <col min="14339" max="14339" width="11.5" style="32" customWidth="1"/>
    <col min="14340" max="14340" width="15.875" style="32" customWidth="1"/>
    <col min="14341" max="14341" width="12" style="32" customWidth="1"/>
    <col min="14342" max="14342" width="3.75" style="32" customWidth="1"/>
    <col min="14343" max="14343" width="6.75" style="32" customWidth="1"/>
    <col min="14344" max="14344" width="9.125" style="32" customWidth="1"/>
    <col min="14345" max="14592" width="9" style="32"/>
    <col min="14593" max="14593" width="2.25" style="32" customWidth="1"/>
    <col min="14594" max="14594" width="16.5" style="32" customWidth="1"/>
    <col min="14595" max="14595" width="11.5" style="32" customWidth="1"/>
    <col min="14596" max="14596" width="15.875" style="32" customWidth="1"/>
    <col min="14597" max="14597" width="12" style="32" customWidth="1"/>
    <col min="14598" max="14598" width="3.75" style="32" customWidth="1"/>
    <col min="14599" max="14599" width="6.75" style="32" customWidth="1"/>
    <col min="14600" max="14600" width="9.125" style="32" customWidth="1"/>
    <col min="14601" max="14848" width="9" style="32"/>
    <col min="14849" max="14849" width="2.25" style="32" customWidth="1"/>
    <col min="14850" max="14850" width="16.5" style="32" customWidth="1"/>
    <col min="14851" max="14851" width="11.5" style="32" customWidth="1"/>
    <col min="14852" max="14852" width="15.875" style="32" customWidth="1"/>
    <col min="14853" max="14853" width="12" style="32" customWidth="1"/>
    <col min="14854" max="14854" width="3.75" style="32" customWidth="1"/>
    <col min="14855" max="14855" width="6.75" style="32" customWidth="1"/>
    <col min="14856" max="14856" width="9.125" style="32" customWidth="1"/>
    <col min="14857" max="15104" width="9" style="32"/>
    <col min="15105" max="15105" width="2.25" style="32" customWidth="1"/>
    <col min="15106" max="15106" width="16.5" style="32" customWidth="1"/>
    <col min="15107" max="15107" width="11.5" style="32" customWidth="1"/>
    <col min="15108" max="15108" width="15.875" style="32" customWidth="1"/>
    <col min="15109" max="15109" width="12" style="32" customWidth="1"/>
    <col min="15110" max="15110" width="3.75" style="32" customWidth="1"/>
    <col min="15111" max="15111" width="6.75" style="32" customWidth="1"/>
    <col min="15112" max="15112" width="9.125" style="32" customWidth="1"/>
    <col min="15113" max="15360" width="9" style="32"/>
    <col min="15361" max="15361" width="2.25" style="32" customWidth="1"/>
    <col min="15362" max="15362" width="16.5" style="32" customWidth="1"/>
    <col min="15363" max="15363" width="11.5" style="32" customWidth="1"/>
    <col min="15364" max="15364" width="15.875" style="32" customWidth="1"/>
    <col min="15365" max="15365" width="12" style="32" customWidth="1"/>
    <col min="15366" max="15366" width="3.75" style="32" customWidth="1"/>
    <col min="15367" max="15367" width="6.75" style="32" customWidth="1"/>
    <col min="15368" max="15368" width="9.125" style="32" customWidth="1"/>
    <col min="15369" max="15616" width="9" style="32"/>
    <col min="15617" max="15617" width="2.25" style="32" customWidth="1"/>
    <col min="15618" max="15618" width="16.5" style="32" customWidth="1"/>
    <col min="15619" max="15619" width="11.5" style="32" customWidth="1"/>
    <col min="15620" max="15620" width="15.875" style="32" customWidth="1"/>
    <col min="15621" max="15621" width="12" style="32" customWidth="1"/>
    <col min="15622" max="15622" width="3.75" style="32" customWidth="1"/>
    <col min="15623" max="15623" width="6.75" style="32" customWidth="1"/>
    <col min="15624" max="15624" width="9.125" style="32" customWidth="1"/>
    <col min="15625" max="15872" width="9" style="32"/>
    <col min="15873" max="15873" width="2.25" style="32" customWidth="1"/>
    <col min="15874" max="15874" width="16.5" style="32" customWidth="1"/>
    <col min="15875" max="15875" width="11.5" style="32" customWidth="1"/>
    <col min="15876" max="15876" width="15.875" style="32" customWidth="1"/>
    <col min="15877" max="15877" width="12" style="32" customWidth="1"/>
    <col min="15878" max="15878" width="3.75" style="32" customWidth="1"/>
    <col min="15879" max="15879" width="6.75" style="32" customWidth="1"/>
    <col min="15880" max="15880" width="9.125" style="32" customWidth="1"/>
    <col min="15881" max="16128" width="9" style="32"/>
    <col min="16129" max="16129" width="2.25" style="32" customWidth="1"/>
    <col min="16130" max="16130" width="16.5" style="32" customWidth="1"/>
    <col min="16131" max="16131" width="11.5" style="32" customWidth="1"/>
    <col min="16132" max="16132" width="15.875" style="32" customWidth="1"/>
    <col min="16133" max="16133" width="12" style="32" customWidth="1"/>
    <col min="16134" max="16134" width="3.75" style="32" customWidth="1"/>
    <col min="16135" max="16135" width="6.75" style="32" customWidth="1"/>
    <col min="16136" max="16136" width="9.125" style="32" customWidth="1"/>
    <col min="16137" max="16384" width="9" style="32"/>
  </cols>
  <sheetData>
    <row r="1" spans="1:8" s="64" customFormat="1">
      <c r="A1" s="196"/>
      <c r="B1" s="197"/>
      <c r="C1" s="198" t="s">
        <v>13</v>
      </c>
      <c r="D1" s="197"/>
      <c r="E1" s="197"/>
      <c r="F1" s="196"/>
      <c r="G1" s="197"/>
      <c r="H1" s="65"/>
    </row>
    <row r="2" spans="1:8" s="64" customFormat="1" ht="24.75" customHeight="1">
      <c r="A2" s="196" t="s">
        <v>404</v>
      </c>
      <c r="B2" s="197"/>
      <c r="C2" s="197"/>
      <c r="D2" s="197"/>
      <c r="E2" s="197"/>
      <c r="F2" s="197"/>
      <c r="G2" s="197"/>
      <c r="H2" s="197"/>
    </row>
    <row r="3" spans="1:8" s="64" customFormat="1" ht="24" customHeight="1">
      <c r="A3" s="196" t="s">
        <v>0</v>
      </c>
      <c r="B3" s="197"/>
      <c r="C3" s="197"/>
      <c r="D3" s="197"/>
      <c r="E3" s="197"/>
      <c r="F3" s="197"/>
      <c r="G3" s="197"/>
      <c r="H3" s="197"/>
    </row>
    <row r="4" spans="1:8" s="64" customFormat="1" ht="24" customHeight="1">
      <c r="A4" s="196" t="s">
        <v>12</v>
      </c>
      <c r="B4" s="197"/>
      <c r="C4" s="197"/>
      <c r="D4" s="197"/>
      <c r="E4" s="197"/>
      <c r="F4" s="197"/>
      <c r="G4" s="197"/>
      <c r="H4" s="197"/>
    </row>
    <row r="5" spans="1:8" ht="18" customHeight="1">
      <c r="A5" s="196"/>
      <c r="B5" s="199"/>
      <c r="C5" s="196"/>
      <c r="D5" s="199"/>
      <c r="E5" s="199"/>
      <c r="F5" s="196"/>
      <c r="G5" s="199"/>
      <c r="H5" s="65"/>
    </row>
    <row r="6" spans="1:8">
      <c r="A6" s="200" t="s">
        <v>35</v>
      </c>
      <c r="B6" s="199"/>
      <c r="C6" s="196"/>
      <c r="D6" s="199"/>
      <c r="E6" s="199"/>
      <c r="F6" s="196"/>
      <c r="G6" s="199"/>
      <c r="H6" s="65"/>
    </row>
    <row r="7" spans="1:8" ht="2.4500000000000002" customHeight="1"/>
    <row r="8" spans="1:8" ht="46.5">
      <c r="A8" s="201" t="s">
        <v>36</v>
      </c>
      <c r="B8" s="202"/>
      <c r="C8" s="202"/>
      <c r="D8" s="66" t="s">
        <v>405</v>
      </c>
      <c r="E8" s="203" t="s">
        <v>295</v>
      </c>
      <c r="F8" s="202"/>
      <c r="G8" s="203" t="s">
        <v>406</v>
      </c>
      <c r="H8" s="202"/>
    </row>
    <row r="9" spans="1:8" ht="25.5" customHeight="1">
      <c r="A9" s="204" t="s">
        <v>37</v>
      </c>
      <c r="B9" s="202"/>
      <c r="C9" s="202"/>
      <c r="D9" s="67"/>
      <c r="E9" s="205"/>
      <c r="F9" s="202"/>
      <c r="G9" s="205"/>
      <c r="H9" s="202"/>
    </row>
    <row r="10" spans="1:8">
      <c r="A10" s="67"/>
      <c r="B10" s="205" t="s">
        <v>18</v>
      </c>
      <c r="C10" s="202"/>
      <c r="D10" s="85">
        <v>496537.43</v>
      </c>
      <c r="E10" s="206">
        <v>470000</v>
      </c>
      <c r="F10" s="207"/>
      <c r="G10" s="208">
        <v>460000</v>
      </c>
      <c r="H10" s="202"/>
    </row>
    <row r="11" spans="1:8" ht="24" customHeight="1">
      <c r="A11" s="67"/>
      <c r="B11" s="205" t="s">
        <v>21</v>
      </c>
      <c r="C11" s="202"/>
      <c r="D11" s="85">
        <v>486397.8</v>
      </c>
      <c r="E11" s="206">
        <v>388000</v>
      </c>
      <c r="F11" s="207"/>
      <c r="G11" s="208">
        <v>576000</v>
      </c>
      <c r="H11" s="202"/>
    </row>
    <row r="12" spans="1:8" ht="24" customHeight="1">
      <c r="A12" s="67"/>
      <c r="B12" s="205" t="s">
        <v>22</v>
      </c>
      <c r="C12" s="202"/>
      <c r="D12" s="85">
        <v>356815.11</v>
      </c>
      <c r="E12" s="206">
        <v>450000</v>
      </c>
      <c r="F12" s="207"/>
      <c r="G12" s="208">
        <v>380000</v>
      </c>
      <c r="H12" s="202"/>
    </row>
    <row r="13" spans="1:8">
      <c r="A13" s="67"/>
      <c r="B13" s="205" t="s">
        <v>25</v>
      </c>
      <c r="C13" s="202"/>
      <c r="D13" s="85">
        <v>280391</v>
      </c>
      <c r="E13" s="206">
        <v>300000</v>
      </c>
      <c r="F13" s="207"/>
      <c r="G13" s="208">
        <v>302000</v>
      </c>
      <c r="H13" s="202"/>
    </row>
    <row r="14" spans="1:8">
      <c r="A14" s="67"/>
      <c r="B14" s="205" t="s">
        <v>26</v>
      </c>
      <c r="C14" s="202"/>
      <c r="D14" s="85">
        <v>1260</v>
      </c>
      <c r="E14" s="206">
        <v>1000</v>
      </c>
      <c r="F14" s="207"/>
      <c r="G14" s="208">
        <v>1000</v>
      </c>
      <c r="H14" s="202"/>
    </row>
    <row r="15" spans="1:8">
      <c r="A15" s="68"/>
      <c r="B15" s="209" t="s">
        <v>38</v>
      </c>
      <c r="C15" s="202"/>
      <c r="D15" s="86">
        <v>1621401.34</v>
      </c>
      <c r="E15" s="210">
        <v>1609000</v>
      </c>
      <c r="F15" s="211"/>
      <c r="G15" s="212">
        <v>1719000</v>
      </c>
      <c r="H15" s="202"/>
    </row>
    <row r="16" spans="1:8" ht="50.25" customHeight="1">
      <c r="A16" s="204" t="s">
        <v>39</v>
      </c>
      <c r="B16" s="202"/>
      <c r="C16" s="202"/>
      <c r="D16" s="87"/>
      <c r="E16" s="213"/>
      <c r="F16" s="214"/>
      <c r="G16" s="205"/>
      <c r="H16" s="202"/>
    </row>
    <row r="17" spans="1:8">
      <c r="A17" s="67"/>
      <c r="B17" s="205" t="s">
        <v>27</v>
      </c>
      <c r="C17" s="202"/>
      <c r="D17" s="85">
        <v>31284469.73</v>
      </c>
      <c r="E17" s="206">
        <v>31905000</v>
      </c>
      <c r="F17" s="207"/>
      <c r="G17" s="208">
        <v>32081000</v>
      </c>
      <c r="H17" s="202"/>
    </row>
    <row r="18" spans="1:8" ht="47.25" customHeight="1">
      <c r="A18" s="68"/>
      <c r="B18" s="209" t="s">
        <v>40</v>
      </c>
      <c r="C18" s="202"/>
      <c r="D18" s="86">
        <v>31284649.73</v>
      </c>
      <c r="E18" s="210">
        <v>31905000</v>
      </c>
      <c r="F18" s="211"/>
      <c r="G18" s="212">
        <v>32081000</v>
      </c>
      <c r="H18" s="202"/>
    </row>
    <row r="19" spans="1:8" ht="48.75" customHeight="1">
      <c r="A19" s="204" t="s">
        <v>41</v>
      </c>
      <c r="B19" s="202"/>
      <c r="C19" s="202"/>
      <c r="D19" s="87"/>
      <c r="E19" s="213"/>
      <c r="F19" s="214"/>
      <c r="G19" s="205"/>
      <c r="H19" s="202"/>
    </row>
    <row r="20" spans="1:8" ht="25.5" customHeight="1">
      <c r="A20" s="67"/>
      <c r="B20" s="205" t="s">
        <v>28</v>
      </c>
      <c r="C20" s="202"/>
      <c r="D20" s="85">
        <v>35782857</v>
      </c>
      <c r="E20" s="206">
        <v>35040000</v>
      </c>
      <c r="F20" s="207"/>
      <c r="G20" s="208">
        <v>37500000</v>
      </c>
      <c r="H20" s="202"/>
    </row>
    <row r="21" spans="1:8" ht="46.5" customHeight="1">
      <c r="A21" s="68"/>
      <c r="B21" s="209" t="s">
        <v>42</v>
      </c>
      <c r="C21" s="202"/>
      <c r="D21" s="86">
        <v>35782857</v>
      </c>
      <c r="E21" s="210">
        <v>35040000</v>
      </c>
      <c r="F21" s="211"/>
      <c r="G21" s="212">
        <v>37500000</v>
      </c>
      <c r="H21" s="202"/>
    </row>
    <row r="22" spans="1:8" ht="23.25" customHeight="1">
      <c r="A22" s="217" t="s">
        <v>43</v>
      </c>
      <c r="B22" s="202"/>
      <c r="C22" s="202"/>
      <c r="D22" s="86">
        <v>68688908.069999993</v>
      </c>
      <c r="E22" s="210">
        <v>68554000</v>
      </c>
      <c r="F22" s="211"/>
      <c r="G22" s="212">
        <v>71300000</v>
      </c>
      <c r="H22" s="202"/>
    </row>
    <row r="23" spans="1:8">
      <c r="D23" s="88"/>
      <c r="E23" s="88"/>
      <c r="G23" s="215"/>
      <c r="H23" s="216"/>
    </row>
  </sheetData>
  <mergeCells count="58">
    <mergeCell ref="G23:H23"/>
    <mergeCell ref="A22:C22"/>
    <mergeCell ref="E22:F22"/>
    <mergeCell ref="G22:H22"/>
    <mergeCell ref="B20:C20"/>
    <mergeCell ref="E20:F20"/>
    <mergeCell ref="G20:H20"/>
    <mergeCell ref="B21:C21"/>
    <mergeCell ref="E21:F21"/>
    <mergeCell ref="G21:H21"/>
    <mergeCell ref="B18:C18"/>
    <mergeCell ref="E18:F18"/>
    <mergeCell ref="G18:H18"/>
    <mergeCell ref="A19:C19"/>
    <mergeCell ref="E19:F19"/>
    <mergeCell ref="G19:H19"/>
    <mergeCell ref="A16:C16"/>
    <mergeCell ref="E16:F16"/>
    <mergeCell ref="G16:H16"/>
    <mergeCell ref="B17:C17"/>
    <mergeCell ref="E17:F17"/>
    <mergeCell ref="G17:H17"/>
    <mergeCell ref="B14:C14"/>
    <mergeCell ref="E14:F14"/>
    <mergeCell ref="G14:H14"/>
    <mergeCell ref="B15:C15"/>
    <mergeCell ref="E15:F15"/>
    <mergeCell ref="G15:H15"/>
    <mergeCell ref="B12:C12"/>
    <mergeCell ref="E12:F12"/>
    <mergeCell ref="G12:H12"/>
    <mergeCell ref="B13:C13"/>
    <mergeCell ref="E13:F13"/>
    <mergeCell ref="G13:H13"/>
    <mergeCell ref="B10:C10"/>
    <mergeCell ref="E10:F10"/>
    <mergeCell ref="G10:H10"/>
    <mergeCell ref="B11:C11"/>
    <mergeCell ref="E11:F11"/>
    <mergeCell ref="G11:H11"/>
    <mergeCell ref="A8:C8"/>
    <mergeCell ref="E8:F8"/>
    <mergeCell ref="G8:H8"/>
    <mergeCell ref="A9:C9"/>
    <mergeCell ref="E9:F9"/>
    <mergeCell ref="G9:H9"/>
    <mergeCell ref="A5:B5"/>
    <mergeCell ref="C5:E5"/>
    <mergeCell ref="F5:G5"/>
    <mergeCell ref="A6:B6"/>
    <mergeCell ref="C6:E6"/>
    <mergeCell ref="F6:G6"/>
    <mergeCell ref="A4:H4"/>
    <mergeCell ref="A1:B1"/>
    <mergeCell ref="C1:E1"/>
    <mergeCell ref="F1:G1"/>
    <mergeCell ref="A2:H2"/>
    <mergeCell ref="A3:H3"/>
  </mergeCells>
  <pageMargins left="0.9055118110236221" right="0.35433070866141736" top="0.74803149606299213" bottom="0.74803149606299213" header="0.31496062992125984" footer="0.31496062992125984"/>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I20"/>
  <sheetViews>
    <sheetView workbookViewId="0">
      <selection activeCell="C15" sqref="C15"/>
    </sheetView>
  </sheetViews>
  <sheetFormatPr defaultRowHeight="16.5"/>
  <cols>
    <col min="1" max="1" width="2.625" style="6" customWidth="1"/>
    <col min="2" max="2" width="28.125" style="6" customWidth="1"/>
    <col min="3" max="3" width="16" style="6" customWidth="1"/>
    <col min="4" max="4" width="16.125" style="6" customWidth="1"/>
    <col min="5" max="5" width="15.25" style="6" customWidth="1"/>
    <col min="6" max="6" width="9" style="6"/>
    <col min="7" max="7" width="13.75" style="6" customWidth="1"/>
    <col min="8" max="8" width="9" style="6"/>
    <col min="9" max="9" width="12.375" style="6" customWidth="1"/>
    <col min="10" max="256" width="9" style="6"/>
    <col min="257" max="257" width="2" style="6" customWidth="1"/>
    <col min="258" max="258" width="29.25" style="6" customWidth="1"/>
    <col min="259" max="261" width="15.5" style="6" customWidth="1"/>
    <col min="262" max="512" width="9" style="6"/>
    <col min="513" max="513" width="2" style="6" customWidth="1"/>
    <col min="514" max="514" width="29.25" style="6" customWidth="1"/>
    <col min="515" max="517" width="15.5" style="6" customWidth="1"/>
    <col min="518" max="768" width="9" style="6"/>
    <col min="769" max="769" width="2" style="6" customWidth="1"/>
    <col min="770" max="770" width="29.25" style="6" customWidth="1"/>
    <col min="771" max="773" width="15.5" style="6" customWidth="1"/>
    <col min="774" max="1024" width="9" style="6"/>
    <col min="1025" max="1025" width="2" style="6" customWidth="1"/>
    <col min="1026" max="1026" width="29.25" style="6" customWidth="1"/>
    <col min="1027" max="1029" width="15.5" style="6" customWidth="1"/>
    <col min="1030" max="1280" width="9" style="6"/>
    <col min="1281" max="1281" width="2" style="6" customWidth="1"/>
    <col min="1282" max="1282" width="29.25" style="6" customWidth="1"/>
    <col min="1283" max="1285" width="15.5" style="6" customWidth="1"/>
    <col min="1286" max="1536" width="9" style="6"/>
    <col min="1537" max="1537" width="2" style="6" customWidth="1"/>
    <col min="1538" max="1538" width="29.25" style="6" customWidth="1"/>
    <col min="1539" max="1541" width="15.5" style="6" customWidth="1"/>
    <col min="1542" max="1792" width="9" style="6"/>
    <col min="1793" max="1793" width="2" style="6" customWidth="1"/>
    <col min="1794" max="1794" width="29.25" style="6" customWidth="1"/>
    <col min="1795" max="1797" width="15.5" style="6" customWidth="1"/>
    <col min="1798" max="2048" width="9" style="6"/>
    <col min="2049" max="2049" width="2" style="6" customWidth="1"/>
    <col min="2050" max="2050" width="29.25" style="6" customWidth="1"/>
    <col min="2051" max="2053" width="15.5" style="6" customWidth="1"/>
    <col min="2054" max="2304" width="9" style="6"/>
    <col min="2305" max="2305" width="2" style="6" customWidth="1"/>
    <col min="2306" max="2306" width="29.25" style="6" customWidth="1"/>
    <col min="2307" max="2309" width="15.5" style="6" customWidth="1"/>
    <col min="2310" max="2560" width="9" style="6"/>
    <col min="2561" max="2561" width="2" style="6" customWidth="1"/>
    <col min="2562" max="2562" width="29.25" style="6" customWidth="1"/>
    <col min="2563" max="2565" width="15.5" style="6" customWidth="1"/>
    <col min="2566" max="2816" width="9" style="6"/>
    <col min="2817" max="2817" width="2" style="6" customWidth="1"/>
    <col min="2818" max="2818" width="29.25" style="6" customWidth="1"/>
    <col min="2819" max="2821" width="15.5" style="6" customWidth="1"/>
    <col min="2822" max="3072" width="9" style="6"/>
    <col min="3073" max="3073" width="2" style="6" customWidth="1"/>
    <col min="3074" max="3074" width="29.25" style="6" customWidth="1"/>
    <col min="3075" max="3077" width="15.5" style="6" customWidth="1"/>
    <col min="3078" max="3328" width="9" style="6"/>
    <col min="3329" max="3329" width="2" style="6" customWidth="1"/>
    <col min="3330" max="3330" width="29.25" style="6" customWidth="1"/>
    <col min="3331" max="3333" width="15.5" style="6" customWidth="1"/>
    <col min="3334" max="3584" width="9" style="6"/>
    <col min="3585" max="3585" width="2" style="6" customWidth="1"/>
    <col min="3586" max="3586" width="29.25" style="6" customWidth="1"/>
    <col min="3587" max="3589" width="15.5" style="6" customWidth="1"/>
    <col min="3590" max="3840" width="9" style="6"/>
    <col min="3841" max="3841" width="2" style="6" customWidth="1"/>
    <col min="3842" max="3842" width="29.25" style="6" customWidth="1"/>
    <col min="3843" max="3845" width="15.5" style="6" customWidth="1"/>
    <col min="3846" max="4096" width="9" style="6"/>
    <col min="4097" max="4097" width="2" style="6" customWidth="1"/>
    <col min="4098" max="4098" width="29.25" style="6" customWidth="1"/>
    <col min="4099" max="4101" width="15.5" style="6" customWidth="1"/>
    <col min="4102" max="4352" width="9" style="6"/>
    <col min="4353" max="4353" width="2" style="6" customWidth="1"/>
    <col min="4354" max="4354" width="29.25" style="6" customWidth="1"/>
    <col min="4355" max="4357" width="15.5" style="6" customWidth="1"/>
    <col min="4358" max="4608" width="9" style="6"/>
    <col min="4609" max="4609" width="2" style="6" customWidth="1"/>
    <col min="4610" max="4610" width="29.25" style="6" customWidth="1"/>
    <col min="4611" max="4613" width="15.5" style="6" customWidth="1"/>
    <col min="4614" max="4864" width="9" style="6"/>
    <col min="4865" max="4865" width="2" style="6" customWidth="1"/>
    <col min="4866" max="4866" width="29.25" style="6" customWidth="1"/>
    <col min="4867" max="4869" width="15.5" style="6" customWidth="1"/>
    <col min="4870" max="5120" width="9" style="6"/>
    <col min="5121" max="5121" width="2" style="6" customWidth="1"/>
    <col min="5122" max="5122" width="29.25" style="6" customWidth="1"/>
    <col min="5123" max="5125" width="15.5" style="6" customWidth="1"/>
    <col min="5126" max="5376" width="9" style="6"/>
    <col min="5377" max="5377" width="2" style="6" customWidth="1"/>
    <col min="5378" max="5378" width="29.25" style="6" customWidth="1"/>
    <col min="5379" max="5381" width="15.5" style="6" customWidth="1"/>
    <col min="5382" max="5632" width="9" style="6"/>
    <col min="5633" max="5633" width="2" style="6" customWidth="1"/>
    <col min="5634" max="5634" width="29.25" style="6" customWidth="1"/>
    <col min="5635" max="5637" width="15.5" style="6" customWidth="1"/>
    <col min="5638" max="5888" width="9" style="6"/>
    <col min="5889" max="5889" width="2" style="6" customWidth="1"/>
    <col min="5890" max="5890" width="29.25" style="6" customWidth="1"/>
    <col min="5891" max="5893" width="15.5" style="6" customWidth="1"/>
    <col min="5894" max="6144" width="9" style="6"/>
    <col min="6145" max="6145" width="2" style="6" customWidth="1"/>
    <col min="6146" max="6146" width="29.25" style="6" customWidth="1"/>
    <col min="6147" max="6149" width="15.5" style="6" customWidth="1"/>
    <col min="6150" max="6400" width="9" style="6"/>
    <col min="6401" max="6401" width="2" style="6" customWidth="1"/>
    <col min="6402" max="6402" width="29.25" style="6" customWidth="1"/>
    <col min="6403" max="6405" width="15.5" style="6" customWidth="1"/>
    <col min="6406" max="6656" width="9" style="6"/>
    <col min="6657" max="6657" width="2" style="6" customWidth="1"/>
    <col min="6658" max="6658" width="29.25" style="6" customWidth="1"/>
    <col min="6659" max="6661" width="15.5" style="6" customWidth="1"/>
    <col min="6662" max="6912" width="9" style="6"/>
    <col min="6913" max="6913" width="2" style="6" customWidth="1"/>
    <col min="6914" max="6914" width="29.25" style="6" customWidth="1"/>
    <col min="6915" max="6917" width="15.5" style="6" customWidth="1"/>
    <col min="6918" max="7168" width="9" style="6"/>
    <col min="7169" max="7169" width="2" style="6" customWidth="1"/>
    <col min="7170" max="7170" width="29.25" style="6" customWidth="1"/>
    <col min="7171" max="7173" width="15.5" style="6" customWidth="1"/>
    <col min="7174" max="7424" width="9" style="6"/>
    <col min="7425" max="7425" width="2" style="6" customWidth="1"/>
    <col min="7426" max="7426" width="29.25" style="6" customWidth="1"/>
    <col min="7427" max="7429" width="15.5" style="6" customWidth="1"/>
    <col min="7430" max="7680" width="9" style="6"/>
    <col min="7681" max="7681" width="2" style="6" customWidth="1"/>
    <col min="7682" max="7682" width="29.25" style="6" customWidth="1"/>
    <col min="7683" max="7685" width="15.5" style="6" customWidth="1"/>
    <col min="7686" max="7936" width="9" style="6"/>
    <col min="7937" max="7937" width="2" style="6" customWidth="1"/>
    <col min="7938" max="7938" width="29.25" style="6" customWidth="1"/>
    <col min="7939" max="7941" width="15.5" style="6" customWidth="1"/>
    <col min="7942" max="8192" width="9" style="6"/>
    <col min="8193" max="8193" width="2" style="6" customWidth="1"/>
    <col min="8194" max="8194" width="29.25" style="6" customWidth="1"/>
    <col min="8195" max="8197" width="15.5" style="6" customWidth="1"/>
    <col min="8198" max="8448" width="9" style="6"/>
    <col min="8449" max="8449" width="2" style="6" customWidth="1"/>
    <col min="8450" max="8450" width="29.25" style="6" customWidth="1"/>
    <col min="8451" max="8453" width="15.5" style="6" customWidth="1"/>
    <col min="8454" max="8704" width="9" style="6"/>
    <col min="8705" max="8705" width="2" style="6" customWidth="1"/>
    <col min="8706" max="8706" width="29.25" style="6" customWidth="1"/>
    <col min="8707" max="8709" width="15.5" style="6" customWidth="1"/>
    <col min="8710" max="8960" width="9" style="6"/>
    <col min="8961" max="8961" width="2" style="6" customWidth="1"/>
    <col min="8962" max="8962" width="29.25" style="6" customWidth="1"/>
    <col min="8963" max="8965" width="15.5" style="6" customWidth="1"/>
    <col min="8966" max="9216" width="9" style="6"/>
    <col min="9217" max="9217" width="2" style="6" customWidth="1"/>
    <col min="9218" max="9218" width="29.25" style="6" customWidth="1"/>
    <col min="9219" max="9221" width="15.5" style="6" customWidth="1"/>
    <col min="9222" max="9472" width="9" style="6"/>
    <col min="9473" max="9473" width="2" style="6" customWidth="1"/>
    <col min="9474" max="9474" width="29.25" style="6" customWidth="1"/>
    <col min="9475" max="9477" width="15.5" style="6" customWidth="1"/>
    <col min="9478" max="9728" width="9" style="6"/>
    <col min="9729" max="9729" width="2" style="6" customWidth="1"/>
    <col min="9730" max="9730" width="29.25" style="6" customWidth="1"/>
    <col min="9731" max="9733" width="15.5" style="6" customWidth="1"/>
    <col min="9734" max="9984" width="9" style="6"/>
    <col min="9985" max="9985" width="2" style="6" customWidth="1"/>
    <col min="9986" max="9986" width="29.25" style="6" customWidth="1"/>
    <col min="9987" max="9989" width="15.5" style="6" customWidth="1"/>
    <col min="9990" max="10240" width="9" style="6"/>
    <col min="10241" max="10241" width="2" style="6" customWidth="1"/>
    <col min="10242" max="10242" width="29.25" style="6" customWidth="1"/>
    <col min="10243" max="10245" width="15.5" style="6" customWidth="1"/>
    <col min="10246" max="10496" width="9" style="6"/>
    <col min="10497" max="10497" width="2" style="6" customWidth="1"/>
    <col min="10498" max="10498" width="29.25" style="6" customWidth="1"/>
    <col min="10499" max="10501" width="15.5" style="6" customWidth="1"/>
    <col min="10502" max="10752" width="9" style="6"/>
    <col min="10753" max="10753" width="2" style="6" customWidth="1"/>
    <col min="10754" max="10754" width="29.25" style="6" customWidth="1"/>
    <col min="10755" max="10757" width="15.5" style="6" customWidth="1"/>
    <col min="10758" max="11008" width="9" style="6"/>
    <col min="11009" max="11009" width="2" style="6" customWidth="1"/>
    <col min="11010" max="11010" width="29.25" style="6" customWidth="1"/>
    <col min="11011" max="11013" width="15.5" style="6" customWidth="1"/>
    <col min="11014" max="11264" width="9" style="6"/>
    <col min="11265" max="11265" width="2" style="6" customWidth="1"/>
    <col min="11266" max="11266" width="29.25" style="6" customWidth="1"/>
    <col min="11267" max="11269" width="15.5" style="6" customWidth="1"/>
    <col min="11270" max="11520" width="9" style="6"/>
    <col min="11521" max="11521" width="2" style="6" customWidth="1"/>
    <col min="11522" max="11522" width="29.25" style="6" customWidth="1"/>
    <col min="11523" max="11525" width="15.5" style="6" customWidth="1"/>
    <col min="11526" max="11776" width="9" style="6"/>
    <col min="11777" max="11777" width="2" style="6" customWidth="1"/>
    <col min="11778" max="11778" width="29.25" style="6" customWidth="1"/>
    <col min="11779" max="11781" width="15.5" style="6" customWidth="1"/>
    <col min="11782" max="12032" width="9" style="6"/>
    <col min="12033" max="12033" width="2" style="6" customWidth="1"/>
    <col min="12034" max="12034" width="29.25" style="6" customWidth="1"/>
    <col min="12035" max="12037" width="15.5" style="6" customWidth="1"/>
    <col min="12038" max="12288" width="9" style="6"/>
    <col min="12289" max="12289" width="2" style="6" customWidth="1"/>
    <col min="12290" max="12290" width="29.25" style="6" customWidth="1"/>
    <col min="12291" max="12293" width="15.5" style="6" customWidth="1"/>
    <col min="12294" max="12544" width="9" style="6"/>
    <col min="12545" max="12545" width="2" style="6" customWidth="1"/>
    <col min="12546" max="12546" width="29.25" style="6" customWidth="1"/>
    <col min="12547" max="12549" width="15.5" style="6" customWidth="1"/>
    <col min="12550" max="12800" width="9" style="6"/>
    <col min="12801" max="12801" width="2" style="6" customWidth="1"/>
    <col min="12802" max="12802" width="29.25" style="6" customWidth="1"/>
    <col min="12803" max="12805" width="15.5" style="6" customWidth="1"/>
    <col min="12806" max="13056" width="9" style="6"/>
    <col min="13057" max="13057" width="2" style="6" customWidth="1"/>
    <col min="13058" max="13058" width="29.25" style="6" customWidth="1"/>
    <col min="13059" max="13061" width="15.5" style="6" customWidth="1"/>
    <col min="13062" max="13312" width="9" style="6"/>
    <col min="13313" max="13313" width="2" style="6" customWidth="1"/>
    <col min="13314" max="13314" width="29.25" style="6" customWidth="1"/>
    <col min="13315" max="13317" width="15.5" style="6" customWidth="1"/>
    <col min="13318" max="13568" width="9" style="6"/>
    <col min="13569" max="13569" width="2" style="6" customWidth="1"/>
    <col min="13570" max="13570" width="29.25" style="6" customWidth="1"/>
    <col min="13571" max="13573" width="15.5" style="6" customWidth="1"/>
    <col min="13574" max="13824" width="9" style="6"/>
    <col min="13825" max="13825" width="2" style="6" customWidth="1"/>
    <col min="13826" max="13826" width="29.25" style="6" customWidth="1"/>
    <col min="13827" max="13829" width="15.5" style="6" customWidth="1"/>
    <col min="13830" max="14080" width="9" style="6"/>
    <col min="14081" max="14081" width="2" style="6" customWidth="1"/>
    <col min="14082" max="14082" width="29.25" style="6" customWidth="1"/>
    <col min="14083" max="14085" width="15.5" style="6" customWidth="1"/>
    <col min="14086" max="14336" width="9" style="6"/>
    <col min="14337" max="14337" width="2" style="6" customWidth="1"/>
    <col min="14338" max="14338" width="29.25" style="6" customWidth="1"/>
    <col min="14339" max="14341" width="15.5" style="6" customWidth="1"/>
    <col min="14342" max="14592" width="9" style="6"/>
    <col min="14593" max="14593" width="2" style="6" customWidth="1"/>
    <col min="14594" max="14594" width="29.25" style="6" customWidth="1"/>
    <col min="14595" max="14597" width="15.5" style="6" customWidth="1"/>
    <col min="14598" max="14848" width="9" style="6"/>
    <col min="14849" max="14849" width="2" style="6" customWidth="1"/>
    <col min="14850" max="14850" width="29.25" style="6" customWidth="1"/>
    <col min="14851" max="14853" width="15.5" style="6" customWidth="1"/>
    <col min="14854" max="15104" width="9" style="6"/>
    <col min="15105" max="15105" width="2" style="6" customWidth="1"/>
    <col min="15106" max="15106" width="29.25" style="6" customWidth="1"/>
    <col min="15107" max="15109" width="15.5" style="6" customWidth="1"/>
    <col min="15110" max="15360" width="9" style="6"/>
    <col min="15361" max="15361" width="2" style="6" customWidth="1"/>
    <col min="15362" max="15362" width="29.25" style="6" customWidth="1"/>
    <col min="15363" max="15365" width="15.5" style="6" customWidth="1"/>
    <col min="15366" max="15616" width="9" style="6"/>
    <col min="15617" max="15617" width="2" style="6" customWidth="1"/>
    <col min="15618" max="15618" width="29.25" style="6" customWidth="1"/>
    <col min="15619" max="15621" width="15.5" style="6" customWidth="1"/>
    <col min="15622" max="15872" width="9" style="6"/>
    <col min="15873" max="15873" width="2" style="6" customWidth="1"/>
    <col min="15874" max="15874" width="29.25" style="6" customWidth="1"/>
    <col min="15875" max="15877" width="15.5" style="6" customWidth="1"/>
    <col min="15878" max="16128" width="9" style="6"/>
    <col min="16129" max="16129" width="2" style="6" customWidth="1"/>
    <col min="16130" max="16130" width="29.25" style="6" customWidth="1"/>
    <col min="16131" max="16133" width="15.5" style="6" customWidth="1"/>
    <col min="16134" max="16384" width="9" style="6"/>
  </cols>
  <sheetData>
    <row r="1" spans="1:9" ht="26.25" customHeight="1">
      <c r="A1" s="181" t="s">
        <v>13</v>
      </c>
      <c r="B1" s="223"/>
      <c r="C1" s="223"/>
      <c r="D1" s="223"/>
      <c r="E1" s="223"/>
    </row>
    <row r="2" spans="1:9" ht="26.25" customHeight="1">
      <c r="A2" s="224" t="s">
        <v>404</v>
      </c>
      <c r="B2" s="223"/>
      <c r="C2" s="223"/>
      <c r="D2" s="223"/>
      <c r="E2" s="223"/>
    </row>
    <row r="3" spans="1:9" ht="25.5" customHeight="1">
      <c r="A3" s="224" t="s">
        <v>0</v>
      </c>
      <c r="B3" s="223"/>
      <c r="C3" s="223"/>
      <c r="D3" s="223"/>
      <c r="E3" s="223"/>
    </row>
    <row r="4" spans="1:9" ht="27" customHeight="1">
      <c r="A4" s="224" t="s">
        <v>12</v>
      </c>
      <c r="B4" s="223"/>
      <c r="C4" s="223"/>
      <c r="D4" s="223"/>
      <c r="E4" s="223"/>
    </row>
    <row r="5" spans="1:9" ht="23.25">
      <c r="A5" s="196"/>
      <c r="B5" s="180"/>
      <c r="C5" s="180"/>
      <c r="D5" s="180"/>
      <c r="E5" s="180"/>
    </row>
    <row r="6" spans="1:9" ht="24" customHeight="1">
      <c r="A6" s="200" t="s">
        <v>44</v>
      </c>
      <c r="B6" s="180"/>
      <c r="C6" s="180"/>
      <c r="D6" s="180"/>
      <c r="E6" s="180"/>
    </row>
    <row r="7" spans="1:9" s="74" customFormat="1" ht="46.5">
      <c r="A7" s="218" t="s">
        <v>45</v>
      </c>
      <c r="B7" s="219"/>
      <c r="C7" s="75" t="s">
        <v>520</v>
      </c>
      <c r="D7" s="75" t="s">
        <v>295</v>
      </c>
      <c r="E7" s="75" t="s">
        <v>406</v>
      </c>
    </row>
    <row r="8" spans="1:9" s="74" customFormat="1" ht="27.75" customHeight="1">
      <c r="A8" s="220" t="s">
        <v>46</v>
      </c>
      <c r="B8" s="221"/>
      <c r="C8" s="31"/>
      <c r="D8" s="31"/>
      <c r="E8" s="31"/>
    </row>
    <row r="9" spans="1:9" s="74" customFormat="1" ht="29.25" customHeight="1">
      <c r="A9" s="77"/>
      <c r="B9" s="76" t="s">
        <v>29</v>
      </c>
      <c r="C9" s="33">
        <v>17979355.5</v>
      </c>
      <c r="D9" s="33">
        <v>18162340</v>
      </c>
      <c r="E9" s="33">
        <v>19354885</v>
      </c>
      <c r="G9" s="79"/>
    </row>
    <row r="10" spans="1:9" s="74" customFormat="1" ht="28.5" customHeight="1">
      <c r="A10" s="77"/>
      <c r="B10" s="76" t="s">
        <v>30</v>
      </c>
      <c r="C10" s="33">
        <v>18791451</v>
      </c>
      <c r="D10" s="33">
        <v>24492560</v>
      </c>
      <c r="E10" s="33">
        <v>24851873</v>
      </c>
      <c r="G10" s="79"/>
    </row>
    <row r="11" spans="1:9" s="74" customFormat="1" ht="28.5" customHeight="1">
      <c r="A11" s="77"/>
      <c r="B11" s="76" t="s">
        <v>31</v>
      </c>
      <c r="C11" s="33">
        <v>10772493.800000001</v>
      </c>
      <c r="D11" s="33">
        <v>14296140</v>
      </c>
      <c r="E11" s="33">
        <v>14630142</v>
      </c>
      <c r="G11" s="79"/>
      <c r="I11" s="80"/>
    </row>
    <row r="12" spans="1:9" s="74" customFormat="1" ht="28.5" customHeight="1">
      <c r="A12" s="77"/>
      <c r="B12" s="76" t="s">
        <v>32</v>
      </c>
      <c r="C12" s="33">
        <v>2209900</v>
      </c>
      <c r="D12" s="33">
        <v>6912000</v>
      </c>
      <c r="E12" s="33">
        <v>8251300</v>
      </c>
      <c r="G12" s="79"/>
    </row>
    <row r="13" spans="1:9" s="74" customFormat="1" ht="28.5" customHeight="1">
      <c r="A13" s="77"/>
      <c r="B13" s="76" t="s">
        <v>33</v>
      </c>
      <c r="C13" s="33">
        <v>3819052.68</v>
      </c>
      <c r="D13" s="33">
        <v>4360960</v>
      </c>
      <c r="E13" s="33">
        <v>4211800</v>
      </c>
      <c r="G13" s="79"/>
    </row>
    <row r="14" spans="1:9" s="74" customFormat="1" ht="28.5" customHeight="1">
      <c r="A14" s="222" t="s">
        <v>47</v>
      </c>
      <c r="B14" s="221"/>
      <c r="C14" s="33">
        <v>53572252.979999997</v>
      </c>
      <c r="D14" s="33">
        <v>68554000</v>
      </c>
      <c r="E14" s="33">
        <v>71300000</v>
      </c>
      <c r="G14" s="79"/>
    </row>
    <row r="15" spans="1:9" ht="18" customHeight="1"/>
    <row r="16" spans="1:9" ht="14.25" hidden="1" customHeight="1"/>
    <row r="17" spans="3:3" ht="26.25" customHeight="1">
      <c r="C17" s="99"/>
    </row>
    <row r="20" spans="3:3">
      <c r="C20" s="99"/>
    </row>
  </sheetData>
  <mergeCells count="9">
    <mergeCell ref="A7:B7"/>
    <mergeCell ref="A8:B8"/>
    <mergeCell ref="A14:B14"/>
    <mergeCell ref="A1:E1"/>
    <mergeCell ref="A2:E2"/>
    <mergeCell ref="A3:E3"/>
    <mergeCell ref="A4:E4"/>
    <mergeCell ref="A5:E5"/>
    <mergeCell ref="A6:E6"/>
  </mergeCells>
  <pageMargins left="0.94488188976377963" right="0.39370078740157483" top="0.86614173228346458" bottom="0.74803149606299213" header="0.31496062992125984" footer="0.31496062992125984"/>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39997558519241921"/>
  </sheetPr>
  <dimension ref="A1:F17"/>
  <sheetViews>
    <sheetView topLeftCell="A13" workbookViewId="0">
      <selection activeCell="A5" sqref="A5:F5"/>
    </sheetView>
  </sheetViews>
  <sheetFormatPr defaultRowHeight="14.25"/>
  <cols>
    <col min="1" max="1" width="20" customWidth="1"/>
    <col min="2" max="2" width="11.75" customWidth="1"/>
    <col min="3" max="3" width="14.125" customWidth="1"/>
    <col min="4" max="4" width="24" customWidth="1"/>
    <col min="5" max="5" width="7.75" customWidth="1"/>
    <col min="6" max="6" width="0.375" customWidth="1"/>
    <col min="257" max="257" width="20" customWidth="1"/>
    <col min="258" max="258" width="11.75" customWidth="1"/>
    <col min="259" max="259" width="14.125" customWidth="1"/>
    <col min="260" max="260" width="24" customWidth="1"/>
    <col min="261" max="261" width="7.75" customWidth="1"/>
    <col min="262" max="262" width="0.375" customWidth="1"/>
    <col min="513" max="513" width="20" customWidth="1"/>
    <col min="514" max="514" width="11.75" customWidth="1"/>
    <col min="515" max="515" width="14.125" customWidth="1"/>
    <col min="516" max="516" width="24" customWidth="1"/>
    <col min="517" max="517" width="7.75" customWidth="1"/>
    <col min="518" max="518" width="0.375" customWidth="1"/>
    <col min="769" max="769" width="20" customWidth="1"/>
    <col min="770" max="770" width="11.75" customWidth="1"/>
    <col min="771" max="771" width="14.125" customWidth="1"/>
    <col min="772" max="772" width="24" customWidth="1"/>
    <col min="773" max="773" width="7.75" customWidth="1"/>
    <col min="774" max="774" width="0.375" customWidth="1"/>
    <col min="1025" max="1025" width="20" customWidth="1"/>
    <col min="1026" max="1026" width="11.75" customWidth="1"/>
    <col min="1027" max="1027" width="14.125" customWidth="1"/>
    <col min="1028" max="1028" width="24" customWidth="1"/>
    <col min="1029" max="1029" width="7.75" customWidth="1"/>
    <col min="1030" max="1030" width="0.375" customWidth="1"/>
    <col min="1281" max="1281" width="20" customWidth="1"/>
    <col min="1282" max="1282" width="11.75" customWidth="1"/>
    <col min="1283" max="1283" width="14.125" customWidth="1"/>
    <col min="1284" max="1284" width="24" customWidth="1"/>
    <col min="1285" max="1285" width="7.75" customWidth="1"/>
    <col min="1286" max="1286" width="0.375" customWidth="1"/>
    <col min="1537" max="1537" width="20" customWidth="1"/>
    <col min="1538" max="1538" width="11.75" customWidth="1"/>
    <col min="1539" max="1539" width="14.125" customWidth="1"/>
    <col min="1540" max="1540" width="24" customWidth="1"/>
    <col min="1541" max="1541" width="7.75" customWidth="1"/>
    <col min="1542" max="1542" width="0.375" customWidth="1"/>
    <col min="1793" max="1793" width="20" customWidth="1"/>
    <col min="1794" max="1794" width="11.75" customWidth="1"/>
    <col min="1795" max="1795" width="14.125" customWidth="1"/>
    <col min="1796" max="1796" width="24" customWidth="1"/>
    <col min="1797" max="1797" width="7.75" customWidth="1"/>
    <col min="1798" max="1798" width="0.375" customWidth="1"/>
    <col min="2049" max="2049" width="20" customWidth="1"/>
    <col min="2050" max="2050" width="11.75" customWidth="1"/>
    <col min="2051" max="2051" width="14.125" customWidth="1"/>
    <col min="2052" max="2052" width="24" customWidth="1"/>
    <col min="2053" max="2053" width="7.75" customWidth="1"/>
    <col min="2054" max="2054" width="0.375" customWidth="1"/>
    <col min="2305" max="2305" width="20" customWidth="1"/>
    <col min="2306" max="2306" width="11.75" customWidth="1"/>
    <col min="2307" max="2307" width="14.125" customWidth="1"/>
    <col min="2308" max="2308" width="24" customWidth="1"/>
    <col min="2309" max="2309" width="7.75" customWidth="1"/>
    <col min="2310" max="2310" width="0.375" customWidth="1"/>
    <col min="2561" max="2561" width="20" customWidth="1"/>
    <col min="2562" max="2562" width="11.75" customWidth="1"/>
    <col min="2563" max="2563" width="14.125" customWidth="1"/>
    <col min="2564" max="2564" width="24" customWidth="1"/>
    <col min="2565" max="2565" width="7.75" customWidth="1"/>
    <col min="2566" max="2566" width="0.375" customWidth="1"/>
    <col min="2817" max="2817" width="20" customWidth="1"/>
    <col min="2818" max="2818" width="11.75" customWidth="1"/>
    <col min="2819" max="2819" width="14.125" customWidth="1"/>
    <col min="2820" max="2820" width="24" customWidth="1"/>
    <col min="2821" max="2821" width="7.75" customWidth="1"/>
    <col min="2822" max="2822" width="0.375" customWidth="1"/>
    <col min="3073" max="3073" width="20" customWidth="1"/>
    <col min="3074" max="3074" width="11.75" customWidth="1"/>
    <col min="3075" max="3075" width="14.125" customWidth="1"/>
    <col min="3076" max="3076" width="24" customWidth="1"/>
    <col min="3077" max="3077" width="7.75" customWidth="1"/>
    <col min="3078" max="3078" width="0.375" customWidth="1"/>
    <col min="3329" max="3329" width="20" customWidth="1"/>
    <col min="3330" max="3330" width="11.75" customWidth="1"/>
    <col min="3331" max="3331" width="14.125" customWidth="1"/>
    <col min="3332" max="3332" width="24" customWidth="1"/>
    <col min="3333" max="3333" width="7.75" customWidth="1"/>
    <col min="3334" max="3334" width="0.375" customWidth="1"/>
    <col min="3585" max="3585" width="20" customWidth="1"/>
    <col min="3586" max="3586" width="11.75" customWidth="1"/>
    <col min="3587" max="3587" width="14.125" customWidth="1"/>
    <col min="3588" max="3588" width="24" customWidth="1"/>
    <col min="3589" max="3589" width="7.75" customWidth="1"/>
    <col min="3590" max="3590" width="0.375" customWidth="1"/>
    <col min="3841" max="3841" width="20" customWidth="1"/>
    <col min="3842" max="3842" width="11.75" customWidth="1"/>
    <col min="3843" max="3843" width="14.125" customWidth="1"/>
    <col min="3844" max="3844" width="24" customWidth="1"/>
    <col min="3845" max="3845" width="7.75" customWidth="1"/>
    <col min="3846" max="3846" width="0.375" customWidth="1"/>
    <col min="4097" max="4097" width="20" customWidth="1"/>
    <col min="4098" max="4098" width="11.75" customWidth="1"/>
    <col min="4099" max="4099" width="14.125" customWidth="1"/>
    <col min="4100" max="4100" width="24" customWidth="1"/>
    <col min="4101" max="4101" width="7.75" customWidth="1"/>
    <col min="4102" max="4102" width="0.375" customWidth="1"/>
    <col min="4353" max="4353" width="20" customWidth="1"/>
    <col min="4354" max="4354" width="11.75" customWidth="1"/>
    <col min="4355" max="4355" width="14.125" customWidth="1"/>
    <col min="4356" max="4356" width="24" customWidth="1"/>
    <col min="4357" max="4357" width="7.75" customWidth="1"/>
    <col min="4358" max="4358" width="0.375" customWidth="1"/>
    <col min="4609" max="4609" width="20" customWidth="1"/>
    <col min="4610" max="4610" width="11.75" customWidth="1"/>
    <col min="4611" max="4611" width="14.125" customWidth="1"/>
    <col min="4612" max="4612" width="24" customWidth="1"/>
    <col min="4613" max="4613" width="7.75" customWidth="1"/>
    <col min="4614" max="4614" width="0.375" customWidth="1"/>
    <col min="4865" max="4865" width="20" customWidth="1"/>
    <col min="4866" max="4866" width="11.75" customWidth="1"/>
    <col min="4867" max="4867" width="14.125" customWidth="1"/>
    <col min="4868" max="4868" width="24" customWidth="1"/>
    <col min="4869" max="4869" width="7.75" customWidth="1"/>
    <col min="4870" max="4870" width="0.375" customWidth="1"/>
    <col min="5121" max="5121" width="20" customWidth="1"/>
    <col min="5122" max="5122" width="11.75" customWidth="1"/>
    <col min="5123" max="5123" width="14.125" customWidth="1"/>
    <col min="5124" max="5124" width="24" customWidth="1"/>
    <col min="5125" max="5125" width="7.75" customWidth="1"/>
    <col min="5126" max="5126" width="0.375" customWidth="1"/>
    <col min="5377" max="5377" width="20" customWidth="1"/>
    <col min="5378" max="5378" width="11.75" customWidth="1"/>
    <col min="5379" max="5379" width="14.125" customWidth="1"/>
    <col min="5380" max="5380" width="24" customWidth="1"/>
    <col min="5381" max="5381" width="7.75" customWidth="1"/>
    <col min="5382" max="5382" width="0.375" customWidth="1"/>
    <col min="5633" max="5633" width="20" customWidth="1"/>
    <col min="5634" max="5634" width="11.75" customWidth="1"/>
    <col min="5635" max="5635" width="14.125" customWidth="1"/>
    <col min="5636" max="5636" width="24" customWidth="1"/>
    <col min="5637" max="5637" width="7.75" customWidth="1"/>
    <col min="5638" max="5638" width="0.375" customWidth="1"/>
    <col min="5889" max="5889" width="20" customWidth="1"/>
    <col min="5890" max="5890" width="11.75" customWidth="1"/>
    <col min="5891" max="5891" width="14.125" customWidth="1"/>
    <col min="5892" max="5892" width="24" customWidth="1"/>
    <col min="5893" max="5893" width="7.75" customWidth="1"/>
    <col min="5894" max="5894" width="0.375" customWidth="1"/>
    <col min="6145" max="6145" width="20" customWidth="1"/>
    <col min="6146" max="6146" width="11.75" customWidth="1"/>
    <col min="6147" max="6147" width="14.125" customWidth="1"/>
    <col min="6148" max="6148" width="24" customWidth="1"/>
    <col min="6149" max="6149" width="7.75" customWidth="1"/>
    <col min="6150" max="6150" width="0.375" customWidth="1"/>
    <col min="6401" max="6401" width="20" customWidth="1"/>
    <col min="6402" max="6402" width="11.75" customWidth="1"/>
    <col min="6403" max="6403" width="14.125" customWidth="1"/>
    <col min="6404" max="6404" width="24" customWidth="1"/>
    <col min="6405" max="6405" width="7.75" customWidth="1"/>
    <col min="6406" max="6406" width="0.375" customWidth="1"/>
    <col min="6657" max="6657" width="20" customWidth="1"/>
    <col min="6658" max="6658" width="11.75" customWidth="1"/>
    <col min="6659" max="6659" width="14.125" customWidth="1"/>
    <col min="6660" max="6660" width="24" customWidth="1"/>
    <col min="6661" max="6661" width="7.75" customWidth="1"/>
    <col min="6662" max="6662" width="0.375" customWidth="1"/>
    <col min="6913" max="6913" width="20" customWidth="1"/>
    <col min="6914" max="6914" width="11.75" customWidth="1"/>
    <col min="6915" max="6915" width="14.125" customWidth="1"/>
    <col min="6916" max="6916" width="24" customWidth="1"/>
    <col min="6917" max="6917" width="7.75" customWidth="1"/>
    <col min="6918" max="6918" width="0.375" customWidth="1"/>
    <col min="7169" max="7169" width="20" customWidth="1"/>
    <col min="7170" max="7170" width="11.75" customWidth="1"/>
    <col min="7171" max="7171" width="14.125" customWidth="1"/>
    <col min="7172" max="7172" width="24" customWidth="1"/>
    <col min="7173" max="7173" width="7.75" customWidth="1"/>
    <col min="7174" max="7174" width="0.375" customWidth="1"/>
    <col min="7425" max="7425" width="20" customWidth="1"/>
    <col min="7426" max="7426" width="11.75" customWidth="1"/>
    <col min="7427" max="7427" width="14.125" customWidth="1"/>
    <col min="7428" max="7428" width="24" customWidth="1"/>
    <col min="7429" max="7429" width="7.75" customWidth="1"/>
    <col min="7430" max="7430" width="0.375" customWidth="1"/>
    <col min="7681" max="7681" width="20" customWidth="1"/>
    <col min="7682" max="7682" width="11.75" customWidth="1"/>
    <col min="7683" max="7683" width="14.125" customWidth="1"/>
    <col min="7684" max="7684" width="24" customWidth="1"/>
    <col min="7685" max="7685" width="7.75" customWidth="1"/>
    <col min="7686" max="7686" width="0.375" customWidth="1"/>
    <col min="7937" max="7937" width="20" customWidth="1"/>
    <col min="7938" max="7938" width="11.75" customWidth="1"/>
    <col min="7939" max="7939" width="14.125" customWidth="1"/>
    <col min="7940" max="7940" width="24" customWidth="1"/>
    <col min="7941" max="7941" width="7.75" customWidth="1"/>
    <col min="7942" max="7942" width="0.375" customWidth="1"/>
    <col min="8193" max="8193" width="20" customWidth="1"/>
    <col min="8194" max="8194" width="11.75" customWidth="1"/>
    <col min="8195" max="8195" width="14.125" customWidth="1"/>
    <col min="8196" max="8196" width="24" customWidth="1"/>
    <col min="8197" max="8197" width="7.75" customWidth="1"/>
    <col min="8198" max="8198" width="0.375" customWidth="1"/>
    <col min="8449" max="8449" width="20" customWidth="1"/>
    <col min="8450" max="8450" width="11.75" customWidth="1"/>
    <col min="8451" max="8451" width="14.125" customWidth="1"/>
    <col min="8452" max="8452" width="24" customWidth="1"/>
    <col min="8453" max="8453" width="7.75" customWidth="1"/>
    <col min="8454" max="8454" width="0.375" customWidth="1"/>
    <col min="8705" max="8705" width="20" customWidth="1"/>
    <col min="8706" max="8706" width="11.75" customWidth="1"/>
    <col min="8707" max="8707" width="14.125" customWidth="1"/>
    <col min="8708" max="8708" width="24" customWidth="1"/>
    <col min="8709" max="8709" width="7.75" customWidth="1"/>
    <col min="8710" max="8710" width="0.375" customWidth="1"/>
    <col min="8961" max="8961" width="20" customWidth="1"/>
    <col min="8962" max="8962" width="11.75" customWidth="1"/>
    <col min="8963" max="8963" width="14.125" customWidth="1"/>
    <col min="8964" max="8964" width="24" customWidth="1"/>
    <col min="8965" max="8965" width="7.75" customWidth="1"/>
    <col min="8966" max="8966" width="0.375" customWidth="1"/>
    <col min="9217" max="9217" width="20" customWidth="1"/>
    <col min="9218" max="9218" width="11.75" customWidth="1"/>
    <col min="9219" max="9219" width="14.125" customWidth="1"/>
    <col min="9220" max="9220" width="24" customWidth="1"/>
    <col min="9221" max="9221" width="7.75" customWidth="1"/>
    <col min="9222" max="9222" width="0.375" customWidth="1"/>
    <col min="9473" max="9473" width="20" customWidth="1"/>
    <col min="9474" max="9474" width="11.75" customWidth="1"/>
    <col min="9475" max="9475" width="14.125" customWidth="1"/>
    <col min="9476" max="9476" width="24" customWidth="1"/>
    <col min="9477" max="9477" width="7.75" customWidth="1"/>
    <col min="9478" max="9478" width="0.375" customWidth="1"/>
    <col min="9729" max="9729" width="20" customWidth="1"/>
    <col min="9730" max="9730" width="11.75" customWidth="1"/>
    <col min="9731" max="9731" width="14.125" customWidth="1"/>
    <col min="9732" max="9732" width="24" customWidth="1"/>
    <col min="9733" max="9733" width="7.75" customWidth="1"/>
    <col min="9734" max="9734" width="0.375" customWidth="1"/>
    <col min="9985" max="9985" width="20" customWidth="1"/>
    <col min="9986" max="9986" width="11.75" customWidth="1"/>
    <col min="9987" max="9987" width="14.125" customWidth="1"/>
    <col min="9988" max="9988" width="24" customWidth="1"/>
    <col min="9989" max="9989" width="7.75" customWidth="1"/>
    <col min="9990" max="9990" width="0.375" customWidth="1"/>
    <col min="10241" max="10241" width="20" customWidth="1"/>
    <col min="10242" max="10242" width="11.75" customWidth="1"/>
    <col min="10243" max="10243" width="14.125" customWidth="1"/>
    <col min="10244" max="10244" width="24" customWidth="1"/>
    <col min="10245" max="10245" width="7.75" customWidth="1"/>
    <col min="10246" max="10246" width="0.375" customWidth="1"/>
    <col min="10497" max="10497" width="20" customWidth="1"/>
    <col min="10498" max="10498" width="11.75" customWidth="1"/>
    <col min="10499" max="10499" width="14.125" customWidth="1"/>
    <col min="10500" max="10500" width="24" customWidth="1"/>
    <col min="10501" max="10501" width="7.75" customWidth="1"/>
    <col min="10502" max="10502" width="0.375" customWidth="1"/>
    <col min="10753" max="10753" width="20" customWidth="1"/>
    <col min="10754" max="10754" width="11.75" customWidth="1"/>
    <col min="10755" max="10755" width="14.125" customWidth="1"/>
    <col min="10756" max="10756" width="24" customWidth="1"/>
    <col min="10757" max="10757" width="7.75" customWidth="1"/>
    <col min="10758" max="10758" width="0.375" customWidth="1"/>
    <col min="11009" max="11009" width="20" customWidth="1"/>
    <col min="11010" max="11010" width="11.75" customWidth="1"/>
    <col min="11011" max="11011" width="14.125" customWidth="1"/>
    <col min="11012" max="11012" width="24" customWidth="1"/>
    <col min="11013" max="11013" width="7.75" customWidth="1"/>
    <col min="11014" max="11014" width="0.375" customWidth="1"/>
    <col min="11265" max="11265" width="20" customWidth="1"/>
    <col min="11266" max="11266" width="11.75" customWidth="1"/>
    <col min="11267" max="11267" width="14.125" customWidth="1"/>
    <col min="11268" max="11268" width="24" customWidth="1"/>
    <col min="11269" max="11269" width="7.75" customWidth="1"/>
    <col min="11270" max="11270" width="0.375" customWidth="1"/>
    <col min="11521" max="11521" width="20" customWidth="1"/>
    <col min="11522" max="11522" width="11.75" customWidth="1"/>
    <col min="11523" max="11523" width="14.125" customWidth="1"/>
    <col min="11524" max="11524" width="24" customWidth="1"/>
    <col min="11525" max="11525" width="7.75" customWidth="1"/>
    <col min="11526" max="11526" width="0.375" customWidth="1"/>
    <col min="11777" max="11777" width="20" customWidth="1"/>
    <col min="11778" max="11778" width="11.75" customWidth="1"/>
    <col min="11779" max="11779" width="14.125" customWidth="1"/>
    <col min="11780" max="11780" width="24" customWidth="1"/>
    <col min="11781" max="11781" width="7.75" customWidth="1"/>
    <col min="11782" max="11782" width="0.375" customWidth="1"/>
    <col min="12033" max="12033" width="20" customWidth="1"/>
    <col min="12034" max="12034" width="11.75" customWidth="1"/>
    <col min="12035" max="12035" width="14.125" customWidth="1"/>
    <col min="12036" max="12036" width="24" customWidth="1"/>
    <col min="12037" max="12037" width="7.75" customWidth="1"/>
    <col min="12038" max="12038" width="0.375" customWidth="1"/>
    <col min="12289" max="12289" width="20" customWidth="1"/>
    <col min="12290" max="12290" width="11.75" customWidth="1"/>
    <col min="12291" max="12291" width="14.125" customWidth="1"/>
    <col min="12292" max="12292" width="24" customWidth="1"/>
    <col min="12293" max="12293" width="7.75" customWidth="1"/>
    <col min="12294" max="12294" width="0.375" customWidth="1"/>
    <col min="12545" max="12545" width="20" customWidth="1"/>
    <col min="12546" max="12546" width="11.75" customWidth="1"/>
    <col min="12547" max="12547" width="14.125" customWidth="1"/>
    <col min="12548" max="12548" width="24" customWidth="1"/>
    <col min="12549" max="12549" width="7.75" customWidth="1"/>
    <col min="12550" max="12550" width="0.375" customWidth="1"/>
    <col min="12801" max="12801" width="20" customWidth="1"/>
    <col min="12802" max="12802" width="11.75" customWidth="1"/>
    <col min="12803" max="12803" width="14.125" customWidth="1"/>
    <col min="12804" max="12804" width="24" customWidth="1"/>
    <col min="12805" max="12805" width="7.75" customWidth="1"/>
    <col min="12806" max="12806" width="0.375" customWidth="1"/>
    <col min="13057" max="13057" width="20" customWidth="1"/>
    <col min="13058" max="13058" width="11.75" customWidth="1"/>
    <col min="13059" max="13059" width="14.125" customWidth="1"/>
    <col min="13060" max="13060" width="24" customWidth="1"/>
    <col min="13061" max="13061" width="7.75" customWidth="1"/>
    <col min="13062" max="13062" width="0.375" customWidth="1"/>
    <col min="13313" max="13313" width="20" customWidth="1"/>
    <col min="13314" max="13314" width="11.75" customWidth="1"/>
    <col min="13315" max="13315" width="14.125" customWidth="1"/>
    <col min="13316" max="13316" width="24" customWidth="1"/>
    <col min="13317" max="13317" width="7.75" customWidth="1"/>
    <col min="13318" max="13318" width="0.375" customWidth="1"/>
    <col min="13569" max="13569" width="20" customWidth="1"/>
    <col min="13570" max="13570" width="11.75" customWidth="1"/>
    <col min="13571" max="13571" width="14.125" customWidth="1"/>
    <col min="13572" max="13572" width="24" customWidth="1"/>
    <col min="13573" max="13573" width="7.75" customWidth="1"/>
    <col min="13574" max="13574" width="0.375" customWidth="1"/>
    <col min="13825" max="13825" width="20" customWidth="1"/>
    <col min="13826" max="13826" width="11.75" customWidth="1"/>
    <col min="13827" max="13827" width="14.125" customWidth="1"/>
    <col min="13828" max="13828" width="24" customWidth="1"/>
    <col min="13829" max="13829" width="7.75" customWidth="1"/>
    <col min="13830" max="13830" width="0.375" customWidth="1"/>
    <col min="14081" max="14081" width="20" customWidth="1"/>
    <col min="14082" max="14082" width="11.75" customWidth="1"/>
    <col min="14083" max="14083" width="14.125" customWidth="1"/>
    <col min="14084" max="14084" width="24" customWidth="1"/>
    <col min="14085" max="14085" width="7.75" customWidth="1"/>
    <col min="14086" max="14086" width="0.375" customWidth="1"/>
    <col min="14337" max="14337" width="20" customWidth="1"/>
    <col min="14338" max="14338" width="11.75" customWidth="1"/>
    <col min="14339" max="14339" width="14.125" customWidth="1"/>
    <col min="14340" max="14340" width="24" customWidth="1"/>
    <col min="14341" max="14341" width="7.75" customWidth="1"/>
    <col min="14342" max="14342" width="0.375" customWidth="1"/>
    <col min="14593" max="14593" width="20" customWidth="1"/>
    <col min="14594" max="14594" width="11.75" customWidth="1"/>
    <col min="14595" max="14595" width="14.125" customWidth="1"/>
    <col min="14596" max="14596" width="24" customWidth="1"/>
    <col min="14597" max="14597" width="7.75" customWidth="1"/>
    <col min="14598" max="14598" width="0.375" customWidth="1"/>
    <col min="14849" max="14849" width="20" customWidth="1"/>
    <col min="14850" max="14850" width="11.75" customWidth="1"/>
    <col min="14851" max="14851" width="14.125" customWidth="1"/>
    <col min="14852" max="14852" width="24" customWidth="1"/>
    <col min="14853" max="14853" width="7.75" customWidth="1"/>
    <col min="14854" max="14854" width="0.375" customWidth="1"/>
    <col min="15105" max="15105" width="20" customWidth="1"/>
    <col min="15106" max="15106" width="11.75" customWidth="1"/>
    <col min="15107" max="15107" width="14.125" customWidth="1"/>
    <col min="15108" max="15108" width="24" customWidth="1"/>
    <col min="15109" max="15109" width="7.75" customWidth="1"/>
    <col min="15110" max="15110" width="0.375" customWidth="1"/>
    <col min="15361" max="15361" width="20" customWidth="1"/>
    <col min="15362" max="15362" width="11.75" customWidth="1"/>
    <col min="15363" max="15363" width="14.125" customWidth="1"/>
    <col min="15364" max="15364" width="24" customWidth="1"/>
    <col min="15365" max="15365" width="7.75" customWidth="1"/>
    <col min="15366" max="15366" width="0.375" customWidth="1"/>
    <col min="15617" max="15617" width="20" customWidth="1"/>
    <col min="15618" max="15618" width="11.75" customWidth="1"/>
    <col min="15619" max="15619" width="14.125" customWidth="1"/>
    <col min="15620" max="15620" width="24" customWidth="1"/>
    <col min="15621" max="15621" width="7.75" customWidth="1"/>
    <col min="15622" max="15622" width="0.375" customWidth="1"/>
    <col min="15873" max="15873" width="20" customWidth="1"/>
    <col min="15874" max="15874" width="11.75" customWidth="1"/>
    <col min="15875" max="15875" width="14.125" customWidth="1"/>
    <col min="15876" max="15876" width="24" customWidth="1"/>
    <col min="15877" max="15877" width="7.75" customWidth="1"/>
    <col min="15878" max="15878" width="0.375" customWidth="1"/>
    <col min="16129" max="16129" width="20" customWidth="1"/>
    <col min="16130" max="16130" width="11.75" customWidth="1"/>
    <col min="16131" max="16131" width="14.125" customWidth="1"/>
    <col min="16132" max="16132" width="24" customWidth="1"/>
    <col min="16133" max="16133" width="7.75" customWidth="1"/>
    <col min="16134" max="16134" width="0.375" customWidth="1"/>
  </cols>
  <sheetData>
    <row r="1" spans="1:6" ht="49.7" customHeight="1"/>
    <row r="2" spans="1:6" ht="84.95" customHeight="1"/>
    <row r="3" spans="1:6" s="35" customFormat="1" ht="28.35" customHeight="1"/>
    <row r="4" spans="1:6" s="35" customFormat="1" ht="49.7" customHeight="1">
      <c r="A4" s="225" t="s">
        <v>48</v>
      </c>
      <c r="B4" s="226"/>
      <c r="C4" s="226"/>
      <c r="D4" s="226"/>
      <c r="E4" s="226"/>
      <c r="F4" s="226"/>
    </row>
    <row r="5" spans="1:6" s="35" customFormat="1" ht="49.7" customHeight="1">
      <c r="A5" s="225" t="s">
        <v>49</v>
      </c>
      <c r="B5" s="226"/>
      <c r="C5" s="226"/>
      <c r="D5" s="226"/>
      <c r="E5" s="226"/>
      <c r="F5" s="226"/>
    </row>
    <row r="6" spans="1:6" s="35" customFormat="1" ht="24.75" customHeight="1">
      <c r="A6" s="34"/>
    </row>
    <row r="7" spans="1:6" s="35" customFormat="1" ht="54.75" customHeight="1">
      <c r="A7" s="225" t="s">
        <v>50</v>
      </c>
      <c r="B7" s="226"/>
      <c r="C7" s="226"/>
      <c r="D7" s="226"/>
      <c r="E7" s="226"/>
      <c r="F7" s="226"/>
    </row>
    <row r="8" spans="1:6" s="35" customFormat="1" ht="20.25" customHeight="1">
      <c r="A8" s="34"/>
    </row>
    <row r="9" spans="1:6" s="35" customFormat="1" ht="44.25" customHeight="1">
      <c r="A9" s="225" t="s">
        <v>407</v>
      </c>
      <c r="B9" s="226"/>
      <c r="C9" s="226"/>
      <c r="D9" s="226"/>
      <c r="E9" s="226"/>
      <c r="F9" s="226"/>
    </row>
    <row r="10" spans="1:6" s="35" customFormat="1" ht="39.75" customHeight="1">
      <c r="A10" s="34"/>
    </row>
    <row r="11" spans="1:6" s="35" customFormat="1" ht="39" customHeight="1">
      <c r="A11" s="225" t="s">
        <v>11</v>
      </c>
      <c r="B11" s="226"/>
      <c r="C11" s="226"/>
      <c r="D11" s="226"/>
      <c r="E11" s="226"/>
      <c r="F11" s="226"/>
    </row>
    <row r="12" spans="1:6" s="35" customFormat="1" ht="39.75" customHeight="1">
      <c r="A12" s="34"/>
    </row>
    <row r="13" spans="1:6" s="35" customFormat="1" ht="42" customHeight="1">
      <c r="A13" s="225" t="s">
        <v>0</v>
      </c>
      <c r="B13" s="226"/>
      <c r="C13" s="226"/>
      <c r="D13" s="226"/>
      <c r="E13" s="226"/>
      <c r="F13" s="226"/>
    </row>
    <row r="14" spans="1:6" s="35" customFormat="1" ht="7.5" customHeight="1">
      <c r="A14" s="34"/>
    </row>
    <row r="15" spans="1:6" s="35" customFormat="1" ht="40.5" customHeight="1">
      <c r="A15" s="225" t="s">
        <v>12</v>
      </c>
      <c r="B15" s="226"/>
      <c r="C15" s="226"/>
      <c r="D15" s="226"/>
      <c r="E15" s="226"/>
      <c r="F15" s="226"/>
    </row>
    <row r="16" spans="1:6" s="35" customFormat="1" ht="39.75">
      <c r="A16" s="36"/>
      <c r="B16" s="227"/>
      <c r="C16" s="226"/>
      <c r="D16" s="226"/>
      <c r="E16" s="36"/>
      <c r="F16" s="36"/>
    </row>
    <row r="17" s="35" customFormat="1" ht="39.75"/>
  </sheetData>
  <mergeCells count="8">
    <mergeCell ref="A15:F15"/>
    <mergeCell ref="B16:D16"/>
    <mergeCell ref="A4:F4"/>
    <mergeCell ref="A5:F5"/>
    <mergeCell ref="A7:F7"/>
    <mergeCell ref="A9:F9"/>
    <mergeCell ref="A11:F11"/>
    <mergeCell ref="A13:F13"/>
  </mergeCells>
  <pageMargins left="0.94488188976377963" right="0.39370078740157483" top="0.94488188976377963" bottom="0.74803149606299213" header="0.31496062992125984" footer="0.31496062992125984"/>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39997558519241921"/>
  </sheetPr>
  <dimension ref="A1:K25"/>
  <sheetViews>
    <sheetView workbookViewId="0">
      <selection activeCell="H3" sqref="H3"/>
    </sheetView>
  </sheetViews>
  <sheetFormatPr defaultRowHeight="16.5"/>
  <cols>
    <col min="1" max="1" width="4.5" style="6" customWidth="1"/>
    <col min="2" max="2" width="16.75" style="6" customWidth="1"/>
    <col min="3" max="3" width="32.375" style="6" customWidth="1"/>
    <col min="4" max="4" width="1.75" style="6" customWidth="1"/>
    <col min="5" max="5" width="10.625" style="6" customWidth="1"/>
    <col min="6" max="6" width="4.75" style="6" customWidth="1"/>
    <col min="7" max="10" width="9" style="6"/>
    <col min="11" max="11" width="15.75" style="6" customWidth="1"/>
    <col min="12" max="252" width="9" style="6"/>
    <col min="253" max="253" width="2.25" style="6" customWidth="1"/>
    <col min="254" max="254" width="16.75" style="6" customWidth="1"/>
    <col min="255" max="255" width="39.125" style="6" customWidth="1"/>
    <col min="256" max="256" width="0.5" style="6" customWidth="1"/>
    <col min="257" max="257" width="10.625" style="6" customWidth="1"/>
    <col min="258" max="258" width="8.625" style="6" customWidth="1"/>
    <col min="259" max="508" width="9" style="6"/>
    <col min="509" max="509" width="2.25" style="6" customWidth="1"/>
    <col min="510" max="510" width="16.75" style="6" customWidth="1"/>
    <col min="511" max="511" width="39.125" style="6" customWidth="1"/>
    <col min="512" max="512" width="0.5" style="6" customWidth="1"/>
    <col min="513" max="513" width="10.625" style="6" customWidth="1"/>
    <col min="514" max="514" width="8.625" style="6" customWidth="1"/>
    <col min="515" max="764" width="9" style="6"/>
    <col min="765" max="765" width="2.25" style="6" customWidth="1"/>
    <col min="766" max="766" width="16.75" style="6" customWidth="1"/>
    <col min="767" max="767" width="39.125" style="6" customWidth="1"/>
    <col min="768" max="768" width="0.5" style="6" customWidth="1"/>
    <col min="769" max="769" width="10.625" style="6" customWidth="1"/>
    <col min="770" max="770" width="8.625" style="6" customWidth="1"/>
    <col min="771" max="1020" width="9" style="6"/>
    <col min="1021" max="1021" width="2.25" style="6" customWidth="1"/>
    <col min="1022" max="1022" width="16.75" style="6" customWidth="1"/>
    <col min="1023" max="1023" width="39.125" style="6" customWidth="1"/>
    <col min="1024" max="1024" width="0.5" style="6" customWidth="1"/>
    <col min="1025" max="1025" width="10.625" style="6" customWidth="1"/>
    <col min="1026" max="1026" width="8.625" style="6" customWidth="1"/>
    <col min="1027" max="1276" width="9" style="6"/>
    <col min="1277" max="1277" width="2.25" style="6" customWidth="1"/>
    <col min="1278" max="1278" width="16.75" style="6" customWidth="1"/>
    <col min="1279" max="1279" width="39.125" style="6" customWidth="1"/>
    <col min="1280" max="1280" width="0.5" style="6" customWidth="1"/>
    <col min="1281" max="1281" width="10.625" style="6" customWidth="1"/>
    <col min="1282" max="1282" width="8.625" style="6" customWidth="1"/>
    <col min="1283" max="1532" width="9" style="6"/>
    <col min="1533" max="1533" width="2.25" style="6" customWidth="1"/>
    <col min="1534" max="1534" width="16.75" style="6" customWidth="1"/>
    <col min="1535" max="1535" width="39.125" style="6" customWidth="1"/>
    <col min="1536" max="1536" width="0.5" style="6" customWidth="1"/>
    <col min="1537" max="1537" width="10.625" style="6" customWidth="1"/>
    <col min="1538" max="1538" width="8.625" style="6" customWidth="1"/>
    <col min="1539" max="1788" width="9" style="6"/>
    <col min="1789" max="1789" width="2.25" style="6" customWidth="1"/>
    <col min="1790" max="1790" width="16.75" style="6" customWidth="1"/>
    <col min="1791" max="1791" width="39.125" style="6" customWidth="1"/>
    <col min="1792" max="1792" width="0.5" style="6" customWidth="1"/>
    <col min="1793" max="1793" width="10.625" style="6" customWidth="1"/>
    <col min="1794" max="1794" width="8.625" style="6" customWidth="1"/>
    <col min="1795" max="2044" width="9" style="6"/>
    <col min="2045" max="2045" width="2.25" style="6" customWidth="1"/>
    <col min="2046" max="2046" width="16.75" style="6" customWidth="1"/>
    <col min="2047" max="2047" width="39.125" style="6" customWidth="1"/>
    <col min="2048" max="2048" width="0.5" style="6" customWidth="1"/>
    <col min="2049" max="2049" width="10.625" style="6" customWidth="1"/>
    <col min="2050" max="2050" width="8.625" style="6" customWidth="1"/>
    <col min="2051" max="2300" width="9" style="6"/>
    <col min="2301" max="2301" width="2.25" style="6" customWidth="1"/>
    <col min="2302" max="2302" width="16.75" style="6" customWidth="1"/>
    <col min="2303" max="2303" width="39.125" style="6" customWidth="1"/>
    <col min="2304" max="2304" width="0.5" style="6" customWidth="1"/>
    <col min="2305" max="2305" width="10.625" style="6" customWidth="1"/>
    <col min="2306" max="2306" width="8.625" style="6" customWidth="1"/>
    <col min="2307" max="2556" width="9" style="6"/>
    <col min="2557" max="2557" width="2.25" style="6" customWidth="1"/>
    <col min="2558" max="2558" width="16.75" style="6" customWidth="1"/>
    <col min="2559" max="2559" width="39.125" style="6" customWidth="1"/>
    <col min="2560" max="2560" width="0.5" style="6" customWidth="1"/>
    <col min="2561" max="2561" width="10.625" style="6" customWidth="1"/>
    <col min="2562" max="2562" width="8.625" style="6" customWidth="1"/>
    <col min="2563" max="2812" width="9" style="6"/>
    <col min="2813" max="2813" width="2.25" style="6" customWidth="1"/>
    <col min="2814" max="2814" width="16.75" style="6" customWidth="1"/>
    <col min="2815" max="2815" width="39.125" style="6" customWidth="1"/>
    <col min="2816" max="2816" width="0.5" style="6" customWidth="1"/>
    <col min="2817" max="2817" width="10.625" style="6" customWidth="1"/>
    <col min="2818" max="2818" width="8.625" style="6" customWidth="1"/>
    <col min="2819" max="3068" width="9" style="6"/>
    <col min="3069" max="3069" width="2.25" style="6" customWidth="1"/>
    <col min="3070" max="3070" width="16.75" style="6" customWidth="1"/>
    <col min="3071" max="3071" width="39.125" style="6" customWidth="1"/>
    <col min="3072" max="3072" width="0.5" style="6" customWidth="1"/>
    <col min="3073" max="3073" width="10.625" style="6" customWidth="1"/>
    <col min="3074" max="3074" width="8.625" style="6" customWidth="1"/>
    <col min="3075" max="3324" width="9" style="6"/>
    <col min="3325" max="3325" width="2.25" style="6" customWidth="1"/>
    <col min="3326" max="3326" width="16.75" style="6" customWidth="1"/>
    <col min="3327" max="3327" width="39.125" style="6" customWidth="1"/>
    <col min="3328" max="3328" width="0.5" style="6" customWidth="1"/>
    <col min="3329" max="3329" width="10.625" style="6" customWidth="1"/>
    <col min="3330" max="3330" width="8.625" style="6" customWidth="1"/>
    <col min="3331" max="3580" width="9" style="6"/>
    <col min="3581" max="3581" width="2.25" style="6" customWidth="1"/>
    <col min="3582" max="3582" width="16.75" style="6" customWidth="1"/>
    <col min="3583" max="3583" width="39.125" style="6" customWidth="1"/>
    <col min="3584" max="3584" width="0.5" style="6" customWidth="1"/>
    <col min="3585" max="3585" width="10.625" style="6" customWidth="1"/>
    <col min="3586" max="3586" width="8.625" style="6" customWidth="1"/>
    <col min="3587" max="3836" width="9" style="6"/>
    <col min="3837" max="3837" width="2.25" style="6" customWidth="1"/>
    <col min="3838" max="3838" width="16.75" style="6" customWidth="1"/>
    <col min="3839" max="3839" width="39.125" style="6" customWidth="1"/>
    <col min="3840" max="3840" width="0.5" style="6" customWidth="1"/>
    <col min="3841" max="3841" width="10.625" style="6" customWidth="1"/>
    <col min="3842" max="3842" width="8.625" style="6" customWidth="1"/>
    <col min="3843" max="4092" width="9" style="6"/>
    <col min="4093" max="4093" width="2.25" style="6" customWidth="1"/>
    <col min="4094" max="4094" width="16.75" style="6" customWidth="1"/>
    <col min="4095" max="4095" width="39.125" style="6" customWidth="1"/>
    <col min="4096" max="4096" width="0.5" style="6" customWidth="1"/>
    <col min="4097" max="4097" width="10.625" style="6" customWidth="1"/>
    <col min="4098" max="4098" width="8.625" style="6" customWidth="1"/>
    <col min="4099" max="4348" width="9" style="6"/>
    <col min="4349" max="4349" width="2.25" style="6" customWidth="1"/>
    <col min="4350" max="4350" width="16.75" style="6" customWidth="1"/>
    <col min="4351" max="4351" width="39.125" style="6" customWidth="1"/>
    <col min="4352" max="4352" width="0.5" style="6" customWidth="1"/>
    <col min="4353" max="4353" width="10.625" style="6" customWidth="1"/>
    <col min="4354" max="4354" width="8.625" style="6" customWidth="1"/>
    <col min="4355" max="4604" width="9" style="6"/>
    <col min="4605" max="4605" width="2.25" style="6" customWidth="1"/>
    <col min="4606" max="4606" width="16.75" style="6" customWidth="1"/>
    <col min="4607" max="4607" width="39.125" style="6" customWidth="1"/>
    <col min="4608" max="4608" width="0.5" style="6" customWidth="1"/>
    <col min="4609" max="4609" width="10.625" style="6" customWidth="1"/>
    <col min="4610" max="4610" width="8.625" style="6" customWidth="1"/>
    <col min="4611" max="4860" width="9" style="6"/>
    <col min="4861" max="4861" width="2.25" style="6" customWidth="1"/>
    <col min="4862" max="4862" width="16.75" style="6" customWidth="1"/>
    <col min="4863" max="4863" width="39.125" style="6" customWidth="1"/>
    <col min="4864" max="4864" width="0.5" style="6" customWidth="1"/>
    <col min="4865" max="4865" width="10.625" style="6" customWidth="1"/>
    <col min="4866" max="4866" width="8.625" style="6" customWidth="1"/>
    <col min="4867" max="5116" width="9" style="6"/>
    <col min="5117" max="5117" width="2.25" style="6" customWidth="1"/>
    <col min="5118" max="5118" width="16.75" style="6" customWidth="1"/>
    <col min="5119" max="5119" width="39.125" style="6" customWidth="1"/>
    <col min="5120" max="5120" width="0.5" style="6" customWidth="1"/>
    <col min="5121" max="5121" width="10.625" style="6" customWidth="1"/>
    <col min="5122" max="5122" width="8.625" style="6" customWidth="1"/>
    <col min="5123" max="5372" width="9" style="6"/>
    <col min="5373" max="5373" width="2.25" style="6" customWidth="1"/>
    <col min="5374" max="5374" width="16.75" style="6" customWidth="1"/>
    <col min="5375" max="5375" width="39.125" style="6" customWidth="1"/>
    <col min="5376" max="5376" width="0.5" style="6" customWidth="1"/>
    <col min="5377" max="5377" width="10.625" style="6" customWidth="1"/>
    <col min="5378" max="5378" width="8.625" style="6" customWidth="1"/>
    <col min="5379" max="5628" width="9" style="6"/>
    <col min="5629" max="5629" width="2.25" style="6" customWidth="1"/>
    <col min="5630" max="5630" width="16.75" style="6" customWidth="1"/>
    <col min="5631" max="5631" width="39.125" style="6" customWidth="1"/>
    <col min="5632" max="5632" width="0.5" style="6" customWidth="1"/>
    <col min="5633" max="5633" width="10.625" style="6" customWidth="1"/>
    <col min="5634" max="5634" width="8.625" style="6" customWidth="1"/>
    <col min="5635" max="5884" width="9" style="6"/>
    <col min="5885" max="5885" width="2.25" style="6" customWidth="1"/>
    <col min="5886" max="5886" width="16.75" style="6" customWidth="1"/>
    <col min="5887" max="5887" width="39.125" style="6" customWidth="1"/>
    <col min="5888" max="5888" width="0.5" style="6" customWidth="1"/>
    <col min="5889" max="5889" width="10.625" style="6" customWidth="1"/>
    <col min="5890" max="5890" width="8.625" style="6" customWidth="1"/>
    <col min="5891" max="6140" width="9" style="6"/>
    <col min="6141" max="6141" width="2.25" style="6" customWidth="1"/>
    <col min="6142" max="6142" width="16.75" style="6" customWidth="1"/>
    <col min="6143" max="6143" width="39.125" style="6" customWidth="1"/>
    <col min="6144" max="6144" width="0.5" style="6" customWidth="1"/>
    <col min="6145" max="6145" width="10.625" style="6" customWidth="1"/>
    <col min="6146" max="6146" width="8.625" style="6" customWidth="1"/>
    <col min="6147" max="6396" width="9" style="6"/>
    <col min="6397" max="6397" width="2.25" style="6" customWidth="1"/>
    <col min="6398" max="6398" width="16.75" style="6" customWidth="1"/>
    <col min="6399" max="6399" width="39.125" style="6" customWidth="1"/>
    <col min="6400" max="6400" width="0.5" style="6" customWidth="1"/>
    <col min="6401" max="6401" width="10.625" style="6" customWidth="1"/>
    <col min="6402" max="6402" width="8.625" style="6" customWidth="1"/>
    <col min="6403" max="6652" width="9" style="6"/>
    <col min="6653" max="6653" width="2.25" style="6" customWidth="1"/>
    <col min="6654" max="6654" width="16.75" style="6" customWidth="1"/>
    <col min="6655" max="6655" width="39.125" style="6" customWidth="1"/>
    <col min="6656" max="6656" width="0.5" style="6" customWidth="1"/>
    <col min="6657" max="6657" width="10.625" style="6" customWidth="1"/>
    <col min="6658" max="6658" width="8.625" style="6" customWidth="1"/>
    <col min="6659" max="6908" width="9" style="6"/>
    <col min="6909" max="6909" width="2.25" style="6" customWidth="1"/>
    <col min="6910" max="6910" width="16.75" style="6" customWidth="1"/>
    <col min="6911" max="6911" width="39.125" style="6" customWidth="1"/>
    <col min="6912" max="6912" width="0.5" style="6" customWidth="1"/>
    <col min="6913" max="6913" width="10.625" style="6" customWidth="1"/>
    <col min="6914" max="6914" width="8.625" style="6" customWidth="1"/>
    <col min="6915" max="7164" width="9" style="6"/>
    <col min="7165" max="7165" width="2.25" style="6" customWidth="1"/>
    <col min="7166" max="7166" width="16.75" style="6" customWidth="1"/>
    <col min="7167" max="7167" width="39.125" style="6" customWidth="1"/>
    <col min="7168" max="7168" width="0.5" style="6" customWidth="1"/>
    <col min="7169" max="7169" width="10.625" style="6" customWidth="1"/>
    <col min="7170" max="7170" width="8.625" style="6" customWidth="1"/>
    <col min="7171" max="7420" width="9" style="6"/>
    <col min="7421" max="7421" width="2.25" style="6" customWidth="1"/>
    <col min="7422" max="7422" width="16.75" style="6" customWidth="1"/>
    <col min="7423" max="7423" width="39.125" style="6" customWidth="1"/>
    <col min="7424" max="7424" width="0.5" style="6" customWidth="1"/>
    <col min="7425" max="7425" width="10.625" style="6" customWidth="1"/>
    <col min="7426" max="7426" width="8.625" style="6" customWidth="1"/>
    <col min="7427" max="7676" width="9" style="6"/>
    <col min="7677" max="7677" width="2.25" style="6" customWidth="1"/>
    <col min="7678" max="7678" width="16.75" style="6" customWidth="1"/>
    <col min="7679" max="7679" width="39.125" style="6" customWidth="1"/>
    <col min="7680" max="7680" width="0.5" style="6" customWidth="1"/>
    <col min="7681" max="7681" width="10.625" style="6" customWidth="1"/>
    <col min="7682" max="7682" width="8.625" style="6" customWidth="1"/>
    <col min="7683" max="7932" width="9" style="6"/>
    <col min="7933" max="7933" width="2.25" style="6" customWidth="1"/>
    <col min="7934" max="7934" width="16.75" style="6" customWidth="1"/>
    <col min="7935" max="7935" width="39.125" style="6" customWidth="1"/>
    <col min="7936" max="7936" width="0.5" style="6" customWidth="1"/>
    <col min="7937" max="7937" width="10.625" style="6" customWidth="1"/>
    <col min="7938" max="7938" width="8.625" style="6" customWidth="1"/>
    <col min="7939" max="8188" width="9" style="6"/>
    <col min="8189" max="8189" width="2.25" style="6" customWidth="1"/>
    <col min="8190" max="8190" width="16.75" style="6" customWidth="1"/>
    <col min="8191" max="8191" width="39.125" style="6" customWidth="1"/>
    <col min="8192" max="8192" width="0.5" style="6" customWidth="1"/>
    <col min="8193" max="8193" width="10.625" style="6" customWidth="1"/>
    <col min="8194" max="8194" width="8.625" style="6" customWidth="1"/>
    <col min="8195" max="8444" width="9" style="6"/>
    <col min="8445" max="8445" width="2.25" style="6" customWidth="1"/>
    <col min="8446" max="8446" width="16.75" style="6" customWidth="1"/>
    <col min="8447" max="8447" width="39.125" style="6" customWidth="1"/>
    <col min="8448" max="8448" width="0.5" style="6" customWidth="1"/>
    <col min="8449" max="8449" width="10.625" style="6" customWidth="1"/>
    <col min="8450" max="8450" width="8.625" style="6" customWidth="1"/>
    <col min="8451" max="8700" width="9" style="6"/>
    <col min="8701" max="8701" width="2.25" style="6" customWidth="1"/>
    <col min="8702" max="8702" width="16.75" style="6" customWidth="1"/>
    <col min="8703" max="8703" width="39.125" style="6" customWidth="1"/>
    <col min="8704" max="8704" width="0.5" style="6" customWidth="1"/>
    <col min="8705" max="8705" width="10.625" style="6" customWidth="1"/>
    <col min="8706" max="8706" width="8.625" style="6" customWidth="1"/>
    <col min="8707" max="8956" width="9" style="6"/>
    <col min="8957" max="8957" width="2.25" style="6" customWidth="1"/>
    <col min="8958" max="8958" width="16.75" style="6" customWidth="1"/>
    <col min="8959" max="8959" width="39.125" style="6" customWidth="1"/>
    <col min="8960" max="8960" width="0.5" style="6" customWidth="1"/>
    <col min="8961" max="8961" width="10.625" style="6" customWidth="1"/>
    <col min="8962" max="8962" width="8.625" style="6" customWidth="1"/>
    <col min="8963" max="9212" width="9" style="6"/>
    <col min="9213" max="9213" width="2.25" style="6" customWidth="1"/>
    <col min="9214" max="9214" width="16.75" style="6" customWidth="1"/>
    <col min="9215" max="9215" width="39.125" style="6" customWidth="1"/>
    <col min="9216" max="9216" width="0.5" style="6" customWidth="1"/>
    <col min="9217" max="9217" width="10.625" style="6" customWidth="1"/>
    <col min="9218" max="9218" width="8.625" style="6" customWidth="1"/>
    <col min="9219" max="9468" width="9" style="6"/>
    <col min="9469" max="9469" width="2.25" style="6" customWidth="1"/>
    <col min="9470" max="9470" width="16.75" style="6" customWidth="1"/>
    <col min="9471" max="9471" width="39.125" style="6" customWidth="1"/>
    <col min="9472" max="9472" width="0.5" style="6" customWidth="1"/>
    <col min="9473" max="9473" width="10.625" style="6" customWidth="1"/>
    <col min="9474" max="9474" width="8.625" style="6" customWidth="1"/>
    <col min="9475" max="9724" width="9" style="6"/>
    <col min="9725" max="9725" width="2.25" style="6" customWidth="1"/>
    <col min="9726" max="9726" width="16.75" style="6" customWidth="1"/>
    <col min="9727" max="9727" width="39.125" style="6" customWidth="1"/>
    <col min="9728" max="9728" width="0.5" style="6" customWidth="1"/>
    <col min="9729" max="9729" width="10.625" style="6" customWidth="1"/>
    <col min="9730" max="9730" width="8.625" style="6" customWidth="1"/>
    <col min="9731" max="9980" width="9" style="6"/>
    <col min="9981" max="9981" width="2.25" style="6" customWidth="1"/>
    <col min="9982" max="9982" width="16.75" style="6" customWidth="1"/>
    <col min="9983" max="9983" width="39.125" style="6" customWidth="1"/>
    <col min="9984" max="9984" width="0.5" style="6" customWidth="1"/>
    <col min="9985" max="9985" width="10.625" style="6" customWidth="1"/>
    <col min="9986" max="9986" width="8.625" style="6" customWidth="1"/>
    <col min="9987" max="10236" width="9" style="6"/>
    <col min="10237" max="10237" width="2.25" style="6" customWidth="1"/>
    <col min="10238" max="10238" width="16.75" style="6" customWidth="1"/>
    <col min="10239" max="10239" width="39.125" style="6" customWidth="1"/>
    <col min="10240" max="10240" width="0.5" style="6" customWidth="1"/>
    <col min="10241" max="10241" width="10.625" style="6" customWidth="1"/>
    <col min="10242" max="10242" width="8.625" style="6" customWidth="1"/>
    <col min="10243" max="10492" width="9" style="6"/>
    <col min="10493" max="10493" width="2.25" style="6" customWidth="1"/>
    <col min="10494" max="10494" width="16.75" style="6" customWidth="1"/>
    <col min="10495" max="10495" width="39.125" style="6" customWidth="1"/>
    <col min="10496" max="10496" width="0.5" style="6" customWidth="1"/>
    <col min="10497" max="10497" width="10.625" style="6" customWidth="1"/>
    <col min="10498" max="10498" width="8.625" style="6" customWidth="1"/>
    <col min="10499" max="10748" width="9" style="6"/>
    <col min="10749" max="10749" width="2.25" style="6" customWidth="1"/>
    <col min="10750" max="10750" width="16.75" style="6" customWidth="1"/>
    <col min="10751" max="10751" width="39.125" style="6" customWidth="1"/>
    <col min="10752" max="10752" width="0.5" style="6" customWidth="1"/>
    <col min="10753" max="10753" width="10.625" style="6" customWidth="1"/>
    <col min="10754" max="10754" width="8.625" style="6" customWidth="1"/>
    <col min="10755" max="11004" width="9" style="6"/>
    <col min="11005" max="11005" width="2.25" style="6" customWidth="1"/>
    <col min="11006" max="11006" width="16.75" style="6" customWidth="1"/>
    <col min="11007" max="11007" width="39.125" style="6" customWidth="1"/>
    <col min="11008" max="11008" width="0.5" style="6" customWidth="1"/>
    <col min="11009" max="11009" width="10.625" style="6" customWidth="1"/>
    <col min="11010" max="11010" width="8.625" style="6" customWidth="1"/>
    <col min="11011" max="11260" width="9" style="6"/>
    <col min="11261" max="11261" width="2.25" style="6" customWidth="1"/>
    <col min="11262" max="11262" width="16.75" style="6" customWidth="1"/>
    <col min="11263" max="11263" width="39.125" style="6" customWidth="1"/>
    <col min="11264" max="11264" width="0.5" style="6" customWidth="1"/>
    <col min="11265" max="11265" width="10.625" style="6" customWidth="1"/>
    <col min="11266" max="11266" width="8.625" style="6" customWidth="1"/>
    <col min="11267" max="11516" width="9" style="6"/>
    <col min="11517" max="11517" width="2.25" style="6" customWidth="1"/>
    <col min="11518" max="11518" width="16.75" style="6" customWidth="1"/>
    <col min="11519" max="11519" width="39.125" style="6" customWidth="1"/>
    <col min="11520" max="11520" width="0.5" style="6" customWidth="1"/>
    <col min="11521" max="11521" width="10.625" style="6" customWidth="1"/>
    <col min="11522" max="11522" width="8.625" style="6" customWidth="1"/>
    <col min="11523" max="11772" width="9" style="6"/>
    <col min="11773" max="11773" width="2.25" style="6" customWidth="1"/>
    <col min="11774" max="11774" width="16.75" style="6" customWidth="1"/>
    <col min="11775" max="11775" width="39.125" style="6" customWidth="1"/>
    <col min="11776" max="11776" width="0.5" style="6" customWidth="1"/>
    <col min="11777" max="11777" width="10.625" style="6" customWidth="1"/>
    <col min="11778" max="11778" width="8.625" style="6" customWidth="1"/>
    <col min="11779" max="12028" width="9" style="6"/>
    <col min="12029" max="12029" width="2.25" style="6" customWidth="1"/>
    <col min="12030" max="12030" width="16.75" style="6" customWidth="1"/>
    <col min="12031" max="12031" width="39.125" style="6" customWidth="1"/>
    <col min="12032" max="12032" width="0.5" style="6" customWidth="1"/>
    <col min="12033" max="12033" width="10.625" style="6" customWidth="1"/>
    <col min="12034" max="12034" width="8.625" style="6" customWidth="1"/>
    <col min="12035" max="12284" width="9" style="6"/>
    <col min="12285" max="12285" width="2.25" style="6" customWidth="1"/>
    <col min="12286" max="12286" width="16.75" style="6" customWidth="1"/>
    <col min="12287" max="12287" width="39.125" style="6" customWidth="1"/>
    <col min="12288" max="12288" width="0.5" style="6" customWidth="1"/>
    <col min="12289" max="12289" width="10.625" style="6" customWidth="1"/>
    <col min="12290" max="12290" width="8.625" style="6" customWidth="1"/>
    <col min="12291" max="12540" width="9" style="6"/>
    <col min="12541" max="12541" width="2.25" style="6" customWidth="1"/>
    <col min="12542" max="12542" width="16.75" style="6" customWidth="1"/>
    <col min="12543" max="12543" width="39.125" style="6" customWidth="1"/>
    <col min="12544" max="12544" width="0.5" style="6" customWidth="1"/>
    <col min="12545" max="12545" width="10.625" style="6" customWidth="1"/>
    <col min="12546" max="12546" width="8.625" style="6" customWidth="1"/>
    <col min="12547" max="12796" width="9" style="6"/>
    <col min="12797" max="12797" width="2.25" style="6" customWidth="1"/>
    <col min="12798" max="12798" width="16.75" style="6" customWidth="1"/>
    <col min="12799" max="12799" width="39.125" style="6" customWidth="1"/>
    <col min="12800" max="12800" width="0.5" style="6" customWidth="1"/>
    <col min="12801" max="12801" width="10.625" style="6" customWidth="1"/>
    <col min="12802" max="12802" width="8.625" style="6" customWidth="1"/>
    <col min="12803" max="13052" width="9" style="6"/>
    <col min="13053" max="13053" width="2.25" style="6" customWidth="1"/>
    <col min="13054" max="13054" width="16.75" style="6" customWidth="1"/>
    <col min="13055" max="13055" width="39.125" style="6" customWidth="1"/>
    <col min="13056" max="13056" width="0.5" style="6" customWidth="1"/>
    <col min="13057" max="13057" width="10.625" style="6" customWidth="1"/>
    <col min="13058" max="13058" width="8.625" style="6" customWidth="1"/>
    <col min="13059" max="13308" width="9" style="6"/>
    <col min="13309" max="13309" width="2.25" style="6" customWidth="1"/>
    <col min="13310" max="13310" width="16.75" style="6" customWidth="1"/>
    <col min="13311" max="13311" width="39.125" style="6" customWidth="1"/>
    <col min="13312" max="13312" width="0.5" style="6" customWidth="1"/>
    <col min="13313" max="13313" width="10.625" style="6" customWidth="1"/>
    <col min="13314" max="13314" width="8.625" style="6" customWidth="1"/>
    <col min="13315" max="13564" width="9" style="6"/>
    <col min="13565" max="13565" width="2.25" style="6" customWidth="1"/>
    <col min="13566" max="13566" width="16.75" style="6" customWidth="1"/>
    <col min="13567" max="13567" width="39.125" style="6" customWidth="1"/>
    <col min="13568" max="13568" width="0.5" style="6" customWidth="1"/>
    <col min="13569" max="13569" width="10.625" style="6" customWidth="1"/>
    <col min="13570" max="13570" width="8.625" style="6" customWidth="1"/>
    <col min="13571" max="13820" width="9" style="6"/>
    <col min="13821" max="13821" width="2.25" style="6" customWidth="1"/>
    <col min="13822" max="13822" width="16.75" style="6" customWidth="1"/>
    <col min="13823" max="13823" width="39.125" style="6" customWidth="1"/>
    <col min="13824" max="13824" width="0.5" style="6" customWidth="1"/>
    <col min="13825" max="13825" width="10.625" style="6" customWidth="1"/>
    <col min="13826" max="13826" width="8.625" style="6" customWidth="1"/>
    <col min="13827" max="14076" width="9" style="6"/>
    <col min="14077" max="14077" width="2.25" style="6" customWidth="1"/>
    <col min="14078" max="14078" width="16.75" style="6" customWidth="1"/>
    <col min="14079" max="14079" width="39.125" style="6" customWidth="1"/>
    <col min="14080" max="14080" width="0.5" style="6" customWidth="1"/>
    <col min="14081" max="14081" width="10.625" style="6" customWidth="1"/>
    <col min="14082" max="14082" width="8.625" style="6" customWidth="1"/>
    <col min="14083" max="14332" width="9" style="6"/>
    <col min="14333" max="14333" width="2.25" style="6" customWidth="1"/>
    <col min="14334" max="14334" width="16.75" style="6" customWidth="1"/>
    <col min="14335" max="14335" width="39.125" style="6" customWidth="1"/>
    <col min="14336" max="14336" width="0.5" style="6" customWidth="1"/>
    <col min="14337" max="14337" width="10.625" style="6" customWidth="1"/>
    <col min="14338" max="14338" width="8.625" style="6" customWidth="1"/>
    <col min="14339" max="14588" width="9" style="6"/>
    <col min="14589" max="14589" width="2.25" style="6" customWidth="1"/>
    <col min="14590" max="14590" width="16.75" style="6" customWidth="1"/>
    <col min="14591" max="14591" width="39.125" style="6" customWidth="1"/>
    <col min="14592" max="14592" width="0.5" style="6" customWidth="1"/>
    <col min="14593" max="14593" width="10.625" style="6" customWidth="1"/>
    <col min="14594" max="14594" width="8.625" style="6" customWidth="1"/>
    <col min="14595" max="14844" width="9" style="6"/>
    <col min="14845" max="14845" width="2.25" style="6" customWidth="1"/>
    <col min="14846" max="14846" width="16.75" style="6" customWidth="1"/>
    <col min="14847" max="14847" width="39.125" style="6" customWidth="1"/>
    <col min="14848" max="14848" width="0.5" style="6" customWidth="1"/>
    <col min="14849" max="14849" width="10.625" style="6" customWidth="1"/>
    <col min="14850" max="14850" width="8.625" style="6" customWidth="1"/>
    <col min="14851" max="15100" width="9" style="6"/>
    <col min="15101" max="15101" width="2.25" style="6" customWidth="1"/>
    <col min="15102" max="15102" width="16.75" style="6" customWidth="1"/>
    <col min="15103" max="15103" width="39.125" style="6" customWidth="1"/>
    <col min="15104" max="15104" width="0.5" style="6" customWidth="1"/>
    <col min="15105" max="15105" width="10.625" style="6" customWidth="1"/>
    <col min="15106" max="15106" width="8.625" style="6" customWidth="1"/>
    <col min="15107" max="15356" width="9" style="6"/>
    <col min="15357" max="15357" width="2.25" style="6" customWidth="1"/>
    <col min="15358" max="15358" width="16.75" style="6" customWidth="1"/>
    <col min="15359" max="15359" width="39.125" style="6" customWidth="1"/>
    <col min="15360" max="15360" width="0.5" style="6" customWidth="1"/>
    <col min="15361" max="15361" width="10.625" style="6" customWidth="1"/>
    <col min="15362" max="15362" width="8.625" style="6" customWidth="1"/>
    <col min="15363" max="15612" width="9" style="6"/>
    <col min="15613" max="15613" width="2.25" style="6" customWidth="1"/>
    <col min="15614" max="15614" width="16.75" style="6" customWidth="1"/>
    <col min="15615" max="15615" width="39.125" style="6" customWidth="1"/>
    <col min="15616" max="15616" width="0.5" style="6" customWidth="1"/>
    <col min="15617" max="15617" width="10.625" style="6" customWidth="1"/>
    <col min="15618" max="15618" width="8.625" style="6" customWidth="1"/>
    <col min="15619" max="15868" width="9" style="6"/>
    <col min="15869" max="15869" width="2.25" style="6" customWidth="1"/>
    <col min="15870" max="15870" width="16.75" style="6" customWidth="1"/>
    <col min="15871" max="15871" width="39.125" style="6" customWidth="1"/>
    <col min="15872" max="15872" width="0.5" style="6" customWidth="1"/>
    <col min="15873" max="15873" width="10.625" style="6" customWidth="1"/>
    <col min="15874" max="15874" width="8.625" style="6" customWidth="1"/>
    <col min="15875" max="16124" width="9" style="6"/>
    <col min="16125" max="16125" width="2.25" style="6" customWidth="1"/>
    <col min="16126" max="16126" width="16.75" style="6" customWidth="1"/>
    <col min="16127" max="16127" width="39.125" style="6" customWidth="1"/>
    <col min="16128" max="16128" width="0.5" style="6" customWidth="1"/>
    <col min="16129" max="16129" width="10.625" style="6" customWidth="1"/>
    <col min="16130" max="16130" width="8.625" style="6" customWidth="1"/>
    <col min="16131" max="16384" width="9" style="6"/>
  </cols>
  <sheetData>
    <row r="1" spans="1:6" ht="23.25">
      <c r="A1" s="183"/>
      <c r="B1" s="230"/>
      <c r="C1" s="198"/>
      <c r="D1" s="230"/>
      <c r="E1" s="7"/>
      <c r="F1" s="7"/>
    </row>
    <row r="2" spans="1:6" ht="27.75" customHeight="1">
      <c r="A2" s="228" t="s">
        <v>51</v>
      </c>
      <c r="B2" s="229"/>
      <c r="C2" s="229"/>
      <c r="D2" s="229"/>
      <c r="E2" s="229"/>
      <c r="F2" s="229"/>
    </row>
    <row r="3" spans="1:6" ht="24.75" customHeight="1">
      <c r="A3" s="228" t="s">
        <v>52</v>
      </c>
      <c r="B3" s="229"/>
      <c r="C3" s="229"/>
      <c r="D3" s="229"/>
      <c r="E3" s="229"/>
      <c r="F3" s="229"/>
    </row>
    <row r="4" spans="1:6" ht="22.5" customHeight="1">
      <c r="A4" s="228" t="s">
        <v>521</v>
      </c>
      <c r="B4" s="229"/>
      <c r="C4" s="229"/>
      <c r="D4" s="229"/>
      <c r="E4" s="229"/>
      <c r="F4" s="229"/>
    </row>
    <row r="5" spans="1:6" ht="27" customHeight="1">
      <c r="A5" s="228" t="s">
        <v>12</v>
      </c>
      <c r="B5" s="229"/>
      <c r="C5" s="229"/>
      <c r="D5" s="229"/>
      <c r="E5" s="229"/>
      <c r="F5" s="229"/>
    </row>
    <row r="6" spans="1:6" ht="15" customHeight="1">
      <c r="A6" s="193"/>
      <c r="B6" s="230"/>
      <c r="C6" s="193"/>
      <c r="D6" s="230"/>
      <c r="E6" s="26"/>
      <c r="F6" s="26"/>
    </row>
    <row r="7" spans="1:6" ht="7.5" customHeight="1"/>
    <row r="8" spans="1:6" ht="26.25" customHeight="1">
      <c r="A8" s="231" t="s">
        <v>53</v>
      </c>
      <c r="B8" s="232"/>
      <c r="C8" s="232"/>
      <c r="D8" s="233" t="s">
        <v>43</v>
      </c>
      <c r="E8" s="234"/>
      <c r="F8" s="235"/>
    </row>
    <row r="9" spans="1:6" ht="24" customHeight="1">
      <c r="A9" s="236" t="s">
        <v>54</v>
      </c>
      <c r="B9" s="237"/>
      <c r="C9" s="237"/>
      <c r="D9" s="238"/>
      <c r="E9" s="239"/>
      <c r="F9" s="240"/>
    </row>
    <row r="10" spans="1:6" ht="23.25" customHeight="1">
      <c r="A10" s="37"/>
      <c r="B10" s="241" t="s">
        <v>55</v>
      </c>
      <c r="C10" s="240"/>
      <c r="D10" s="242">
        <v>16435530</v>
      </c>
      <c r="E10" s="243"/>
      <c r="F10" s="244"/>
    </row>
    <row r="11" spans="1:6" ht="23.25" customHeight="1">
      <c r="A11" s="37"/>
      <c r="B11" s="241" t="s">
        <v>56</v>
      </c>
      <c r="C11" s="240"/>
      <c r="D11" s="245">
        <v>2122380</v>
      </c>
      <c r="E11" s="246"/>
      <c r="F11" s="247"/>
    </row>
    <row r="12" spans="1:6" ht="23.25">
      <c r="A12" s="248" t="s">
        <v>57</v>
      </c>
      <c r="B12" s="239"/>
      <c r="C12" s="240"/>
      <c r="D12" s="238"/>
      <c r="E12" s="239"/>
      <c r="F12" s="240"/>
    </row>
    <row r="13" spans="1:6" ht="23.25" customHeight="1">
      <c r="A13" s="37"/>
      <c r="B13" s="241" t="s">
        <v>58</v>
      </c>
      <c r="C13" s="240"/>
      <c r="D13" s="249">
        <v>14629262</v>
      </c>
      <c r="E13" s="250"/>
      <c r="F13" s="251"/>
    </row>
    <row r="14" spans="1:6" ht="23.25" customHeight="1">
      <c r="A14" s="37"/>
      <c r="B14" s="241" t="s">
        <v>59</v>
      </c>
      <c r="C14" s="240"/>
      <c r="D14" s="249">
        <v>3597340</v>
      </c>
      <c r="E14" s="250"/>
      <c r="F14" s="251"/>
    </row>
    <row r="15" spans="1:6" ht="23.25" customHeight="1">
      <c r="A15" s="37"/>
      <c r="B15" s="241" t="s">
        <v>60</v>
      </c>
      <c r="C15" s="240"/>
      <c r="D15" s="249">
        <v>1174660</v>
      </c>
      <c r="E15" s="250"/>
      <c r="F15" s="251"/>
    </row>
    <row r="16" spans="1:6" ht="23.25" customHeight="1">
      <c r="A16" s="37"/>
      <c r="B16" s="241" t="s">
        <v>61</v>
      </c>
      <c r="C16" s="240"/>
      <c r="D16" s="249">
        <v>3074480</v>
      </c>
      <c r="E16" s="250"/>
      <c r="F16" s="251"/>
    </row>
    <row r="17" spans="1:11" ht="23.25" customHeight="1">
      <c r="A17" s="37"/>
      <c r="B17" s="241" t="s">
        <v>62</v>
      </c>
      <c r="C17" s="240"/>
      <c r="D17" s="249">
        <v>60000</v>
      </c>
      <c r="E17" s="250"/>
      <c r="F17" s="251"/>
    </row>
    <row r="18" spans="1:11" ht="23.25" customHeight="1">
      <c r="A18" s="37"/>
      <c r="B18" s="241" t="s">
        <v>63</v>
      </c>
      <c r="C18" s="240"/>
      <c r="D18" s="249">
        <v>600000</v>
      </c>
      <c r="E18" s="250"/>
      <c r="F18" s="251"/>
    </row>
    <row r="19" spans="1:11" ht="23.25">
      <c r="A19" s="248" t="s">
        <v>64</v>
      </c>
      <c r="B19" s="239"/>
      <c r="C19" s="240"/>
      <c r="D19" s="238"/>
      <c r="E19" s="239"/>
      <c r="F19" s="240"/>
    </row>
    <row r="20" spans="1:11" ht="23.25" customHeight="1">
      <c r="A20" s="37"/>
      <c r="B20" s="241" t="s">
        <v>65</v>
      </c>
      <c r="C20" s="240"/>
      <c r="D20" s="249">
        <v>9614203</v>
      </c>
      <c r="E20" s="250"/>
      <c r="F20" s="251"/>
    </row>
    <row r="21" spans="1:11" ht="23.25" customHeight="1">
      <c r="A21" s="37"/>
      <c r="B21" s="241" t="s">
        <v>66</v>
      </c>
      <c r="C21" s="240"/>
      <c r="D21" s="249">
        <v>637260</v>
      </c>
      <c r="E21" s="250"/>
      <c r="F21" s="251"/>
    </row>
    <row r="22" spans="1:11" ht="23.25">
      <c r="A22" s="248" t="s">
        <v>67</v>
      </c>
      <c r="B22" s="239"/>
      <c r="C22" s="240"/>
      <c r="D22" s="238"/>
      <c r="E22" s="239"/>
      <c r="F22" s="240"/>
    </row>
    <row r="23" spans="1:11" ht="23.25" customHeight="1">
      <c r="A23" s="37"/>
      <c r="B23" s="241" t="s">
        <v>68</v>
      </c>
      <c r="C23" s="240"/>
      <c r="D23" s="249">
        <v>19354885</v>
      </c>
      <c r="E23" s="250"/>
      <c r="F23" s="251"/>
    </row>
    <row r="24" spans="1:11" ht="24.75" customHeight="1">
      <c r="A24" s="252" t="s">
        <v>69</v>
      </c>
      <c r="B24" s="253"/>
      <c r="C24" s="253"/>
      <c r="D24" s="254">
        <v>71300000</v>
      </c>
      <c r="E24" s="250"/>
      <c r="F24" s="251"/>
      <c r="K24" s="100"/>
    </row>
    <row r="25" spans="1:11" ht="14.25" hidden="1" customHeight="1"/>
  </sheetData>
  <mergeCells count="42">
    <mergeCell ref="A22:C22"/>
    <mergeCell ref="D22:F22"/>
    <mergeCell ref="B23:C23"/>
    <mergeCell ref="D23:F23"/>
    <mergeCell ref="A24:C24"/>
    <mergeCell ref="D24:F24"/>
    <mergeCell ref="A19:C19"/>
    <mergeCell ref="D19:F19"/>
    <mergeCell ref="B20:C20"/>
    <mergeCell ref="D20:F20"/>
    <mergeCell ref="B21:C21"/>
    <mergeCell ref="D21:F21"/>
    <mergeCell ref="B16:C16"/>
    <mergeCell ref="D16:F16"/>
    <mergeCell ref="B17:C17"/>
    <mergeCell ref="D17:F17"/>
    <mergeCell ref="B18:C18"/>
    <mergeCell ref="D18:F18"/>
    <mergeCell ref="B13:C13"/>
    <mergeCell ref="D13:F13"/>
    <mergeCell ref="B14:C14"/>
    <mergeCell ref="D14:F14"/>
    <mergeCell ref="B15:C15"/>
    <mergeCell ref="D15:F15"/>
    <mergeCell ref="B10:C10"/>
    <mergeCell ref="D10:F10"/>
    <mergeCell ref="B11:C11"/>
    <mergeCell ref="D11:F11"/>
    <mergeCell ref="A12:C12"/>
    <mergeCell ref="D12:F12"/>
    <mergeCell ref="A6:B6"/>
    <mergeCell ref="C6:D6"/>
    <mergeCell ref="A8:C8"/>
    <mergeCell ref="D8:F8"/>
    <mergeCell ref="A9:C9"/>
    <mergeCell ref="D9:F9"/>
    <mergeCell ref="A5:F5"/>
    <mergeCell ref="A1:B1"/>
    <mergeCell ref="C1:D1"/>
    <mergeCell ref="A2:F2"/>
    <mergeCell ref="A3:F3"/>
    <mergeCell ref="A4:F4"/>
  </mergeCells>
  <pageMargins left="1.2598425196850394" right="0.47244094488188981" top="0.94488188976377963" bottom="0.74803149606299213" header="0.31496062992125984" footer="0.31496062992125984"/>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L173"/>
  <sheetViews>
    <sheetView view="pageBreakPreview" zoomScaleNormal="100" zoomScaleSheetLayoutView="100" workbookViewId="0">
      <selection activeCell="G10" sqref="G10:G13"/>
    </sheetView>
  </sheetViews>
  <sheetFormatPr defaultRowHeight="23.25"/>
  <cols>
    <col min="1" max="1" width="10.375" style="32" customWidth="1"/>
    <col min="2" max="2" width="3.75" style="32" customWidth="1"/>
    <col min="3" max="3" width="6.625" style="32" customWidth="1"/>
    <col min="4" max="4" width="0" style="32" hidden="1" customWidth="1"/>
    <col min="5" max="5" width="11.875" style="32" customWidth="1"/>
    <col min="6" max="6" width="2.375" style="32" customWidth="1"/>
    <col min="7" max="7" width="13.75" style="32" customWidth="1"/>
    <col min="8" max="8" width="2.875" style="32" customWidth="1"/>
    <col min="9" max="9" width="9.375" style="32" customWidth="1"/>
    <col min="10" max="10" width="12" style="32" customWidth="1"/>
    <col min="11" max="11" width="2.25" style="32" customWidth="1"/>
    <col min="12" max="12" width="0" style="32" hidden="1" customWidth="1"/>
    <col min="13" max="253" width="9" style="32"/>
    <col min="254" max="254" width="10.375" style="32" customWidth="1"/>
    <col min="255" max="255" width="7.25" style="32" customWidth="1"/>
    <col min="256" max="256" width="4" style="32" customWidth="1"/>
    <col min="257" max="257" width="0" style="32" hidden="1" customWidth="1"/>
    <col min="258" max="258" width="11.875" style="32" customWidth="1"/>
    <col min="259" max="259" width="5.75" style="32" customWidth="1"/>
    <col min="260" max="260" width="17.625" style="32" customWidth="1"/>
    <col min="261" max="261" width="2.875" style="32" customWidth="1"/>
    <col min="262" max="262" width="14.625" style="32" customWidth="1"/>
    <col min="263" max="263" width="17.625" style="32" customWidth="1"/>
    <col min="264" max="264" width="1.375" style="32" customWidth="1"/>
    <col min="265" max="265" width="9.625" style="32" customWidth="1"/>
    <col min="266" max="266" width="23.75" style="32" customWidth="1"/>
    <col min="267" max="267" width="0" style="32" hidden="1" customWidth="1"/>
    <col min="268" max="509" width="9" style="32"/>
    <col min="510" max="510" width="10.375" style="32" customWidth="1"/>
    <col min="511" max="511" width="7.25" style="32" customWidth="1"/>
    <col min="512" max="512" width="4" style="32" customWidth="1"/>
    <col min="513" max="513" width="0" style="32" hidden="1" customWidth="1"/>
    <col min="514" max="514" width="11.875" style="32" customWidth="1"/>
    <col min="515" max="515" width="5.75" style="32" customWidth="1"/>
    <col min="516" max="516" width="17.625" style="32" customWidth="1"/>
    <col min="517" max="517" width="2.875" style="32" customWidth="1"/>
    <col min="518" max="518" width="14.625" style="32" customWidth="1"/>
    <col min="519" max="519" width="17.625" style="32" customWidth="1"/>
    <col min="520" max="520" width="1.375" style="32" customWidth="1"/>
    <col min="521" max="521" width="9.625" style="32" customWidth="1"/>
    <col min="522" max="522" width="23.75" style="32" customWidth="1"/>
    <col min="523" max="523" width="0" style="32" hidden="1" customWidth="1"/>
    <col min="524" max="765" width="9" style="32"/>
    <col min="766" max="766" width="10.375" style="32" customWidth="1"/>
    <col min="767" max="767" width="7.25" style="32" customWidth="1"/>
    <col min="768" max="768" width="4" style="32" customWidth="1"/>
    <col min="769" max="769" width="0" style="32" hidden="1" customWidth="1"/>
    <col min="770" max="770" width="11.875" style="32" customWidth="1"/>
    <col min="771" max="771" width="5.75" style="32" customWidth="1"/>
    <col min="772" max="772" width="17.625" style="32" customWidth="1"/>
    <col min="773" max="773" width="2.875" style="32" customWidth="1"/>
    <col min="774" max="774" width="14.625" style="32" customWidth="1"/>
    <col min="775" max="775" width="17.625" style="32" customWidth="1"/>
    <col min="776" max="776" width="1.375" style="32" customWidth="1"/>
    <col min="777" max="777" width="9.625" style="32" customWidth="1"/>
    <col min="778" max="778" width="23.75" style="32" customWidth="1"/>
    <col min="779" max="779" width="0" style="32" hidden="1" customWidth="1"/>
    <col min="780" max="1021" width="9" style="32"/>
    <col min="1022" max="1022" width="10.375" style="32" customWidth="1"/>
    <col min="1023" max="1023" width="7.25" style="32" customWidth="1"/>
    <col min="1024" max="1024" width="4" style="32" customWidth="1"/>
    <col min="1025" max="1025" width="0" style="32" hidden="1" customWidth="1"/>
    <col min="1026" max="1026" width="11.875" style="32" customWidth="1"/>
    <col min="1027" max="1027" width="5.75" style="32" customWidth="1"/>
    <col min="1028" max="1028" width="17.625" style="32" customWidth="1"/>
    <col min="1029" max="1029" width="2.875" style="32" customWidth="1"/>
    <col min="1030" max="1030" width="14.625" style="32" customWidth="1"/>
    <col min="1031" max="1031" width="17.625" style="32" customWidth="1"/>
    <col min="1032" max="1032" width="1.375" style="32" customWidth="1"/>
    <col min="1033" max="1033" width="9.625" style="32" customWidth="1"/>
    <col min="1034" max="1034" width="23.75" style="32" customWidth="1"/>
    <col min="1035" max="1035" width="0" style="32" hidden="1" customWidth="1"/>
    <col min="1036" max="1277" width="9" style="32"/>
    <col min="1278" max="1278" width="10.375" style="32" customWidth="1"/>
    <col min="1279" max="1279" width="7.25" style="32" customWidth="1"/>
    <col min="1280" max="1280" width="4" style="32" customWidth="1"/>
    <col min="1281" max="1281" width="0" style="32" hidden="1" customWidth="1"/>
    <col min="1282" max="1282" width="11.875" style="32" customWidth="1"/>
    <col min="1283" max="1283" width="5.75" style="32" customWidth="1"/>
    <col min="1284" max="1284" width="17.625" style="32" customWidth="1"/>
    <col min="1285" max="1285" width="2.875" style="32" customWidth="1"/>
    <col min="1286" max="1286" width="14.625" style="32" customWidth="1"/>
    <col min="1287" max="1287" width="17.625" style="32" customWidth="1"/>
    <col min="1288" max="1288" width="1.375" style="32" customWidth="1"/>
    <col min="1289" max="1289" width="9.625" style="32" customWidth="1"/>
    <col min="1290" max="1290" width="23.75" style="32" customWidth="1"/>
    <col min="1291" max="1291" width="0" style="32" hidden="1" customWidth="1"/>
    <col min="1292" max="1533" width="9" style="32"/>
    <col min="1534" max="1534" width="10.375" style="32" customWidth="1"/>
    <col min="1535" max="1535" width="7.25" style="32" customWidth="1"/>
    <col min="1536" max="1536" width="4" style="32" customWidth="1"/>
    <col min="1537" max="1537" width="0" style="32" hidden="1" customWidth="1"/>
    <col min="1538" max="1538" width="11.875" style="32" customWidth="1"/>
    <col min="1539" max="1539" width="5.75" style="32" customWidth="1"/>
    <col min="1540" max="1540" width="17.625" style="32" customWidth="1"/>
    <col min="1541" max="1541" width="2.875" style="32" customWidth="1"/>
    <col min="1542" max="1542" width="14.625" style="32" customWidth="1"/>
    <col min="1543" max="1543" width="17.625" style="32" customWidth="1"/>
    <col min="1544" max="1544" width="1.375" style="32" customWidth="1"/>
    <col min="1545" max="1545" width="9.625" style="32" customWidth="1"/>
    <col min="1546" max="1546" width="23.75" style="32" customWidth="1"/>
    <col min="1547" max="1547" width="0" style="32" hidden="1" customWidth="1"/>
    <col min="1548" max="1789" width="9" style="32"/>
    <col min="1790" max="1790" width="10.375" style="32" customWidth="1"/>
    <col min="1791" max="1791" width="7.25" style="32" customWidth="1"/>
    <col min="1792" max="1792" width="4" style="32" customWidth="1"/>
    <col min="1793" max="1793" width="0" style="32" hidden="1" customWidth="1"/>
    <col min="1794" max="1794" width="11.875" style="32" customWidth="1"/>
    <col min="1795" max="1795" width="5.75" style="32" customWidth="1"/>
    <col min="1796" max="1796" width="17.625" style="32" customWidth="1"/>
    <col min="1797" max="1797" width="2.875" style="32" customWidth="1"/>
    <col min="1798" max="1798" width="14.625" style="32" customWidth="1"/>
    <col min="1799" max="1799" width="17.625" style="32" customWidth="1"/>
    <col min="1800" max="1800" width="1.375" style="32" customWidth="1"/>
    <col min="1801" max="1801" width="9.625" style="32" customWidth="1"/>
    <col min="1802" max="1802" width="23.75" style="32" customWidth="1"/>
    <col min="1803" max="1803" width="0" style="32" hidden="1" customWidth="1"/>
    <col min="1804" max="2045" width="9" style="32"/>
    <col min="2046" max="2046" width="10.375" style="32" customWidth="1"/>
    <col min="2047" max="2047" width="7.25" style="32" customWidth="1"/>
    <col min="2048" max="2048" width="4" style="32" customWidth="1"/>
    <col min="2049" max="2049" width="0" style="32" hidden="1" customWidth="1"/>
    <col min="2050" max="2050" width="11.875" style="32" customWidth="1"/>
    <col min="2051" max="2051" width="5.75" style="32" customWidth="1"/>
    <col min="2052" max="2052" width="17.625" style="32" customWidth="1"/>
    <col min="2053" max="2053" width="2.875" style="32" customWidth="1"/>
    <col min="2054" max="2054" width="14.625" style="32" customWidth="1"/>
    <col min="2055" max="2055" width="17.625" style="32" customWidth="1"/>
    <col min="2056" max="2056" width="1.375" style="32" customWidth="1"/>
    <col min="2057" max="2057" width="9.625" style="32" customWidth="1"/>
    <col min="2058" max="2058" width="23.75" style="32" customWidth="1"/>
    <col min="2059" max="2059" width="0" style="32" hidden="1" customWidth="1"/>
    <col min="2060" max="2301" width="9" style="32"/>
    <col min="2302" max="2302" width="10.375" style="32" customWidth="1"/>
    <col min="2303" max="2303" width="7.25" style="32" customWidth="1"/>
    <col min="2304" max="2304" width="4" style="32" customWidth="1"/>
    <col min="2305" max="2305" width="0" style="32" hidden="1" customWidth="1"/>
    <col min="2306" max="2306" width="11.875" style="32" customWidth="1"/>
    <col min="2307" max="2307" width="5.75" style="32" customWidth="1"/>
    <col min="2308" max="2308" width="17.625" style="32" customWidth="1"/>
    <col min="2309" max="2309" width="2.875" style="32" customWidth="1"/>
    <col min="2310" max="2310" width="14.625" style="32" customWidth="1"/>
    <col min="2311" max="2311" width="17.625" style="32" customWidth="1"/>
    <col min="2312" max="2312" width="1.375" style="32" customWidth="1"/>
    <col min="2313" max="2313" width="9.625" style="32" customWidth="1"/>
    <col min="2314" max="2314" width="23.75" style="32" customWidth="1"/>
    <col min="2315" max="2315" width="0" style="32" hidden="1" customWidth="1"/>
    <col min="2316" max="2557" width="9" style="32"/>
    <col min="2558" max="2558" width="10.375" style="32" customWidth="1"/>
    <col min="2559" max="2559" width="7.25" style="32" customWidth="1"/>
    <col min="2560" max="2560" width="4" style="32" customWidth="1"/>
    <col min="2561" max="2561" width="0" style="32" hidden="1" customWidth="1"/>
    <col min="2562" max="2562" width="11.875" style="32" customWidth="1"/>
    <col min="2563" max="2563" width="5.75" style="32" customWidth="1"/>
    <col min="2564" max="2564" width="17.625" style="32" customWidth="1"/>
    <col min="2565" max="2565" width="2.875" style="32" customWidth="1"/>
    <col min="2566" max="2566" width="14.625" style="32" customWidth="1"/>
    <col min="2567" max="2567" width="17.625" style="32" customWidth="1"/>
    <col min="2568" max="2568" width="1.375" style="32" customWidth="1"/>
    <col min="2569" max="2569" width="9.625" style="32" customWidth="1"/>
    <col min="2570" max="2570" width="23.75" style="32" customWidth="1"/>
    <col min="2571" max="2571" width="0" style="32" hidden="1" customWidth="1"/>
    <col min="2572" max="2813" width="9" style="32"/>
    <col min="2814" max="2814" width="10.375" style="32" customWidth="1"/>
    <col min="2815" max="2815" width="7.25" style="32" customWidth="1"/>
    <col min="2816" max="2816" width="4" style="32" customWidth="1"/>
    <col min="2817" max="2817" width="0" style="32" hidden="1" customWidth="1"/>
    <col min="2818" max="2818" width="11.875" style="32" customWidth="1"/>
    <col min="2819" max="2819" width="5.75" style="32" customWidth="1"/>
    <col min="2820" max="2820" width="17.625" style="32" customWidth="1"/>
    <col min="2821" max="2821" width="2.875" style="32" customWidth="1"/>
    <col min="2822" max="2822" width="14.625" style="32" customWidth="1"/>
    <col min="2823" max="2823" width="17.625" style="32" customWidth="1"/>
    <col min="2824" max="2824" width="1.375" style="32" customWidth="1"/>
    <col min="2825" max="2825" width="9.625" style="32" customWidth="1"/>
    <col min="2826" max="2826" width="23.75" style="32" customWidth="1"/>
    <col min="2827" max="2827" width="0" style="32" hidden="1" customWidth="1"/>
    <col min="2828" max="3069" width="9" style="32"/>
    <col min="3070" max="3070" width="10.375" style="32" customWidth="1"/>
    <col min="3071" max="3071" width="7.25" style="32" customWidth="1"/>
    <col min="3072" max="3072" width="4" style="32" customWidth="1"/>
    <col min="3073" max="3073" width="0" style="32" hidden="1" customWidth="1"/>
    <col min="3074" max="3074" width="11.875" style="32" customWidth="1"/>
    <col min="3075" max="3075" width="5.75" style="32" customWidth="1"/>
    <col min="3076" max="3076" width="17.625" style="32" customWidth="1"/>
    <col min="3077" max="3077" width="2.875" style="32" customWidth="1"/>
    <col min="3078" max="3078" width="14.625" style="32" customWidth="1"/>
    <col min="3079" max="3079" width="17.625" style="32" customWidth="1"/>
    <col min="3080" max="3080" width="1.375" style="32" customWidth="1"/>
    <col min="3081" max="3081" width="9.625" style="32" customWidth="1"/>
    <col min="3082" max="3082" width="23.75" style="32" customWidth="1"/>
    <col min="3083" max="3083" width="0" style="32" hidden="1" customWidth="1"/>
    <col min="3084" max="3325" width="9" style="32"/>
    <col min="3326" max="3326" width="10.375" style="32" customWidth="1"/>
    <col min="3327" max="3327" width="7.25" style="32" customWidth="1"/>
    <col min="3328" max="3328" width="4" style="32" customWidth="1"/>
    <col min="3329" max="3329" width="0" style="32" hidden="1" customWidth="1"/>
    <col min="3330" max="3330" width="11.875" style="32" customWidth="1"/>
    <col min="3331" max="3331" width="5.75" style="32" customWidth="1"/>
    <col min="3332" max="3332" width="17.625" style="32" customWidth="1"/>
    <col min="3333" max="3333" width="2.875" style="32" customWidth="1"/>
    <col min="3334" max="3334" width="14.625" style="32" customWidth="1"/>
    <col min="3335" max="3335" width="17.625" style="32" customWidth="1"/>
    <col min="3336" max="3336" width="1.375" style="32" customWidth="1"/>
    <col min="3337" max="3337" width="9.625" style="32" customWidth="1"/>
    <col min="3338" max="3338" width="23.75" style="32" customWidth="1"/>
    <col min="3339" max="3339" width="0" style="32" hidden="1" customWidth="1"/>
    <col min="3340" max="3581" width="9" style="32"/>
    <col min="3582" max="3582" width="10.375" style="32" customWidth="1"/>
    <col min="3583" max="3583" width="7.25" style="32" customWidth="1"/>
    <col min="3584" max="3584" width="4" style="32" customWidth="1"/>
    <col min="3585" max="3585" width="0" style="32" hidden="1" customWidth="1"/>
    <col min="3586" max="3586" width="11.875" style="32" customWidth="1"/>
    <col min="3587" max="3587" width="5.75" style="32" customWidth="1"/>
    <col min="3588" max="3588" width="17.625" style="32" customWidth="1"/>
    <col min="3589" max="3589" width="2.875" style="32" customWidth="1"/>
    <col min="3590" max="3590" width="14.625" style="32" customWidth="1"/>
    <col min="3591" max="3591" width="17.625" style="32" customWidth="1"/>
    <col min="3592" max="3592" width="1.375" style="32" customWidth="1"/>
    <col min="3593" max="3593" width="9.625" style="32" customWidth="1"/>
    <col min="3594" max="3594" width="23.75" style="32" customWidth="1"/>
    <col min="3595" max="3595" width="0" style="32" hidden="1" customWidth="1"/>
    <col min="3596" max="3837" width="9" style="32"/>
    <col min="3838" max="3838" width="10.375" style="32" customWidth="1"/>
    <col min="3839" max="3839" width="7.25" style="32" customWidth="1"/>
    <col min="3840" max="3840" width="4" style="32" customWidth="1"/>
    <col min="3841" max="3841" width="0" style="32" hidden="1" customWidth="1"/>
    <col min="3842" max="3842" width="11.875" style="32" customWidth="1"/>
    <col min="3843" max="3843" width="5.75" style="32" customWidth="1"/>
    <col min="3844" max="3844" width="17.625" style="32" customWidth="1"/>
    <col min="3845" max="3845" width="2.875" style="32" customWidth="1"/>
    <col min="3846" max="3846" width="14.625" style="32" customWidth="1"/>
    <col min="3847" max="3847" width="17.625" style="32" customWidth="1"/>
    <col min="3848" max="3848" width="1.375" style="32" customWidth="1"/>
    <col min="3849" max="3849" width="9.625" style="32" customWidth="1"/>
    <col min="3850" max="3850" width="23.75" style="32" customWidth="1"/>
    <col min="3851" max="3851" width="0" style="32" hidden="1" customWidth="1"/>
    <col min="3852" max="4093" width="9" style="32"/>
    <col min="4094" max="4094" width="10.375" style="32" customWidth="1"/>
    <col min="4095" max="4095" width="7.25" style="32" customWidth="1"/>
    <col min="4096" max="4096" width="4" style="32" customWidth="1"/>
    <col min="4097" max="4097" width="0" style="32" hidden="1" customWidth="1"/>
    <col min="4098" max="4098" width="11.875" style="32" customWidth="1"/>
    <col min="4099" max="4099" width="5.75" style="32" customWidth="1"/>
    <col min="4100" max="4100" width="17.625" style="32" customWidth="1"/>
    <col min="4101" max="4101" width="2.875" style="32" customWidth="1"/>
    <col min="4102" max="4102" width="14.625" style="32" customWidth="1"/>
    <col min="4103" max="4103" width="17.625" style="32" customWidth="1"/>
    <col min="4104" max="4104" width="1.375" style="32" customWidth="1"/>
    <col min="4105" max="4105" width="9.625" style="32" customWidth="1"/>
    <col min="4106" max="4106" width="23.75" style="32" customWidth="1"/>
    <col min="4107" max="4107" width="0" style="32" hidden="1" customWidth="1"/>
    <col min="4108" max="4349" width="9" style="32"/>
    <col min="4350" max="4350" width="10.375" style="32" customWidth="1"/>
    <col min="4351" max="4351" width="7.25" style="32" customWidth="1"/>
    <col min="4352" max="4352" width="4" style="32" customWidth="1"/>
    <col min="4353" max="4353" width="0" style="32" hidden="1" customWidth="1"/>
    <col min="4354" max="4354" width="11.875" style="32" customWidth="1"/>
    <col min="4355" max="4355" width="5.75" style="32" customWidth="1"/>
    <col min="4356" max="4356" width="17.625" style="32" customWidth="1"/>
    <col min="4357" max="4357" width="2.875" style="32" customWidth="1"/>
    <col min="4358" max="4358" width="14.625" style="32" customWidth="1"/>
    <col min="4359" max="4359" width="17.625" style="32" customWidth="1"/>
    <col min="4360" max="4360" width="1.375" style="32" customWidth="1"/>
    <col min="4361" max="4361" width="9.625" style="32" customWidth="1"/>
    <col min="4362" max="4362" width="23.75" style="32" customWidth="1"/>
    <col min="4363" max="4363" width="0" style="32" hidden="1" customWidth="1"/>
    <col min="4364" max="4605" width="9" style="32"/>
    <col min="4606" max="4606" width="10.375" style="32" customWidth="1"/>
    <col min="4607" max="4607" width="7.25" style="32" customWidth="1"/>
    <col min="4608" max="4608" width="4" style="32" customWidth="1"/>
    <col min="4609" max="4609" width="0" style="32" hidden="1" customWidth="1"/>
    <col min="4610" max="4610" width="11.875" style="32" customWidth="1"/>
    <col min="4611" max="4611" width="5.75" style="32" customWidth="1"/>
    <col min="4612" max="4612" width="17.625" style="32" customWidth="1"/>
    <col min="4613" max="4613" width="2.875" style="32" customWidth="1"/>
    <col min="4614" max="4614" width="14.625" style="32" customWidth="1"/>
    <col min="4615" max="4615" width="17.625" style="32" customWidth="1"/>
    <col min="4616" max="4616" width="1.375" style="32" customWidth="1"/>
    <col min="4617" max="4617" width="9.625" style="32" customWidth="1"/>
    <col min="4618" max="4618" width="23.75" style="32" customWidth="1"/>
    <col min="4619" max="4619" width="0" style="32" hidden="1" customWidth="1"/>
    <col min="4620" max="4861" width="9" style="32"/>
    <col min="4862" max="4862" width="10.375" style="32" customWidth="1"/>
    <col min="4863" max="4863" width="7.25" style="32" customWidth="1"/>
    <col min="4864" max="4864" width="4" style="32" customWidth="1"/>
    <col min="4865" max="4865" width="0" style="32" hidden="1" customWidth="1"/>
    <col min="4866" max="4866" width="11.875" style="32" customWidth="1"/>
    <col min="4867" max="4867" width="5.75" style="32" customWidth="1"/>
    <col min="4868" max="4868" width="17.625" style="32" customWidth="1"/>
    <col min="4869" max="4869" width="2.875" style="32" customWidth="1"/>
    <col min="4870" max="4870" width="14.625" style="32" customWidth="1"/>
    <col min="4871" max="4871" width="17.625" style="32" customWidth="1"/>
    <col min="4872" max="4872" width="1.375" style="32" customWidth="1"/>
    <col min="4873" max="4873" width="9.625" style="32" customWidth="1"/>
    <col min="4874" max="4874" width="23.75" style="32" customWidth="1"/>
    <col min="4875" max="4875" width="0" style="32" hidden="1" customWidth="1"/>
    <col min="4876" max="5117" width="9" style="32"/>
    <col min="5118" max="5118" width="10.375" style="32" customWidth="1"/>
    <col min="5119" max="5119" width="7.25" style="32" customWidth="1"/>
    <col min="5120" max="5120" width="4" style="32" customWidth="1"/>
    <col min="5121" max="5121" width="0" style="32" hidden="1" customWidth="1"/>
    <col min="5122" max="5122" width="11.875" style="32" customWidth="1"/>
    <col min="5123" max="5123" width="5.75" style="32" customWidth="1"/>
    <col min="5124" max="5124" width="17.625" style="32" customWidth="1"/>
    <col min="5125" max="5125" width="2.875" style="32" customWidth="1"/>
    <col min="5126" max="5126" width="14.625" style="32" customWidth="1"/>
    <col min="5127" max="5127" width="17.625" style="32" customWidth="1"/>
    <col min="5128" max="5128" width="1.375" style="32" customWidth="1"/>
    <col min="5129" max="5129" width="9.625" style="32" customWidth="1"/>
    <col min="5130" max="5130" width="23.75" style="32" customWidth="1"/>
    <col min="5131" max="5131" width="0" style="32" hidden="1" customWidth="1"/>
    <col min="5132" max="5373" width="9" style="32"/>
    <col min="5374" max="5374" width="10.375" style="32" customWidth="1"/>
    <col min="5375" max="5375" width="7.25" style="32" customWidth="1"/>
    <col min="5376" max="5376" width="4" style="32" customWidth="1"/>
    <col min="5377" max="5377" width="0" style="32" hidden="1" customWidth="1"/>
    <col min="5378" max="5378" width="11.875" style="32" customWidth="1"/>
    <col min="5379" max="5379" width="5.75" style="32" customWidth="1"/>
    <col min="5380" max="5380" width="17.625" style="32" customWidth="1"/>
    <col min="5381" max="5381" width="2.875" style="32" customWidth="1"/>
    <col min="5382" max="5382" width="14.625" style="32" customWidth="1"/>
    <col min="5383" max="5383" width="17.625" style="32" customWidth="1"/>
    <col min="5384" max="5384" width="1.375" style="32" customWidth="1"/>
    <col min="5385" max="5385" width="9.625" style="32" customWidth="1"/>
    <col min="5386" max="5386" width="23.75" style="32" customWidth="1"/>
    <col min="5387" max="5387" width="0" style="32" hidden="1" customWidth="1"/>
    <col min="5388" max="5629" width="9" style="32"/>
    <col min="5630" max="5630" width="10.375" style="32" customWidth="1"/>
    <col min="5631" max="5631" width="7.25" style="32" customWidth="1"/>
    <col min="5632" max="5632" width="4" style="32" customWidth="1"/>
    <col min="5633" max="5633" width="0" style="32" hidden="1" customWidth="1"/>
    <col min="5634" max="5634" width="11.875" style="32" customWidth="1"/>
    <col min="5635" max="5635" width="5.75" style="32" customWidth="1"/>
    <col min="5636" max="5636" width="17.625" style="32" customWidth="1"/>
    <col min="5637" max="5637" width="2.875" style="32" customWidth="1"/>
    <col min="5638" max="5638" width="14.625" style="32" customWidth="1"/>
    <col min="5639" max="5639" width="17.625" style="32" customWidth="1"/>
    <col min="5640" max="5640" width="1.375" style="32" customWidth="1"/>
    <col min="5641" max="5641" width="9.625" style="32" customWidth="1"/>
    <col min="5642" max="5642" width="23.75" style="32" customWidth="1"/>
    <col min="5643" max="5643" width="0" style="32" hidden="1" customWidth="1"/>
    <col min="5644" max="5885" width="9" style="32"/>
    <col min="5886" max="5886" width="10.375" style="32" customWidth="1"/>
    <col min="5887" max="5887" width="7.25" style="32" customWidth="1"/>
    <col min="5888" max="5888" width="4" style="32" customWidth="1"/>
    <col min="5889" max="5889" width="0" style="32" hidden="1" customWidth="1"/>
    <col min="5890" max="5890" width="11.875" style="32" customWidth="1"/>
    <col min="5891" max="5891" width="5.75" style="32" customWidth="1"/>
    <col min="5892" max="5892" width="17.625" style="32" customWidth="1"/>
    <col min="5893" max="5893" width="2.875" style="32" customWidth="1"/>
    <col min="5894" max="5894" width="14.625" style="32" customWidth="1"/>
    <col min="5895" max="5895" width="17.625" style="32" customWidth="1"/>
    <col min="5896" max="5896" width="1.375" style="32" customWidth="1"/>
    <col min="5897" max="5897" width="9.625" style="32" customWidth="1"/>
    <col min="5898" max="5898" width="23.75" style="32" customWidth="1"/>
    <col min="5899" max="5899" width="0" style="32" hidden="1" customWidth="1"/>
    <col min="5900" max="6141" width="9" style="32"/>
    <col min="6142" max="6142" width="10.375" style="32" customWidth="1"/>
    <col min="6143" max="6143" width="7.25" style="32" customWidth="1"/>
    <col min="6144" max="6144" width="4" style="32" customWidth="1"/>
    <col min="6145" max="6145" width="0" style="32" hidden="1" customWidth="1"/>
    <col min="6146" max="6146" width="11.875" style="32" customWidth="1"/>
    <col min="6147" max="6147" width="5.75" style="32" customWidth="1"/>
    <col min="6148" max="6148" width="17.625" style="32" customWidth="1"/>
    <col min="6149" max="6149" width="2.875" style="32" customWidth="1"/>
    <col min="6150" max="6150" width="14.625" style="32" customWidth="1"/>
    <col min="6151" max="6151" width="17.625" style="32" customWidth="1"/>
    <col min="6152" max="6152" width="1.375" style="32" customWidth="1"/>
    <col min="6153" max="6153" width="9.625" style="32" customWidth="1"/>
    <col min="6154" max="6154" width="23.75" style="32" customWidth="1"/>
    <col min="6155" max="6155" width="0" style="32" hidden="1" customWidth="1"/>
    <col min="6156" max="6397" width="9" style="32"/>
    <col min="6398" max="6398" width="10.375" style="32" customWidth="1"/>
    <col min="6399" max="6399" width="7.25" style="32" customWidth="1"/>
    <col min="6400" max="6400" width="4" style="32" customWidth="1"/>
    <col min="6401" max="6401" width="0" style="32" hidden="1" customWidth="1"/>
    <col min="6402" max="6402" width="11.875" style="32" customWidth="1"/>
    <col min="6403" max="6403" width="5.75" style="32" customWidth="1"/>
    <col min="6404" max="6404" width="17.625" style="32" customWidth="1"/>
    <col min="6405" max="6405" width="2.875" style="32" customWidth="1"/>
    <col min="6406" max="6406" width="14.625" style="32" customWidth="1"/>
    <col min="6407" max="6407" width="17.625" style="32" customWidth="1"/>
    <col min="6408" max="6408" width="1.375" style="32" customWidth="1"/>
    <col min="6409" max="6409" width="9.625" style="32" customWidth="1"/>
    <col min="6410" max="6410" width="23.75" style="32" customWidth="1"/>
    <col min="6411" max="6411" width="0" style="32" hidden="1" customWidth="1"/>
    <col min="6412" max="6653" width="9" style="32"/>
    <col min="6654" max="6654" width="10.375" style="32" customWidth="1"/>
    <col min="6655" max="6655" width="7.25" style="32" customWidth="1"/>
    <col min="6656" max="6656" width="4" style="32" customWidth="1"/>
    <col min="6657" max="6657" width="0" style="32" hidden="1" customWidth="1"/>
    <col min="6658" max="6658" width="11.875" style="32" customWidth="1"/>
    <col min="6659" max="6659" width="5.75" style="32" customWidth="1"/>
    <col min="6660" max="6660" width="17.625" style="32" customWidth="1"/>
    <col min="6661" max="6661" width="2.875" style="32" customWidth="1"/>
    <col min="6662" max="6662" width="14.625" style="32" customWidth="1"/>
    <col min="6663" max="6663" width="17.625" style="32" customWidth="1"/>
    <col min="6664" max="6664" width="1.375" style="32" customWidth="1"/>
    <col min="6665" max="6665" width="9.625" style="32" customWidth="1"/>
    <col min="6666" max="6666" width="23.75" style="32" customWidth="1"/>
    <col min="6667" max="6667" width="0" style="32" hidden="1" customWidth="1"/>
    <col min="6668" max="6909" width="9" style="32"/>
    <col min="6910" max="6910" width="10.375" style="32" customWidth="1"/>
    <col min="6911" max="6911" width="7.25" style="32" customWidth="1"/>
    <col min="6912" max="6912" width="4" style="32" customWidth="1"/>
    <col min="6913" max="6913" width="0" style="32" hidden="1" customWidth="1"/>
    <col min="6914" max="6914" width="11.875" style="32" customWidth="1"/>
    <col min="6915" max="6915" width="5.75" style="32" customWidth="1"/>
    <col min="6916" max="6916" width="17.625" style="32" customWidth="1"/>
    <col min="6917" max="6917" width="2.875" style="32" customWidth="1"/>
    <col min="6918" max="6918" width="14.625" style="32" customWidth="1"/>
    <col min="6919" max="6919" width="17.625" style="32" customWidth="1"/>
    <col min="6920" max="6920" width="1.375" style="32" customWidth="1"/>
    <col min="6921" max="6921" width="9.625" style="32" customWidth="1"/>
    <col min="6922" max="6922" width="23.75" style="32" customWidth="1"/>
    <col min="6923" max="6923" width="0" style="32" hidden="1" customWidth="1"/>
    <col min="6924" max="7165" width="9" style="32"/>
    <col min="7166" max="7166" width="10.375" style="32" customWidth="1"/>
    <col min="7167" max="7167" width="7.25" style="32" customWidth="1"/>
    <col min="7168" max="7168" width="4" style="32" customWidth="1"/>
    <col min="7169" max="7169" width="0" style="32" hidden="1" customWidth="1"/>
    <col min="7170" max="7170" width="11.875" style="32" customWidth="1"/>
    <col min="7171" max="7171" width="5.75" style="32" customWidth="1"/>
    <col min="7172" max="7172" width="17.625" style="32" customWidth="1"/>
    <col min="7173" max="7173" width="2.875" style="32" customWidth="1"/>
    <col min="7174" max="7174" width="14.625" style="32" customWidth="1"/>
    <col min="7175" max="7175" width="17.625" style="32" customWidth="1"/>
    <col min="7176" max="7176" width="1.375" style="32" customWidth="1"/>
    <col min="7177" max="7177" width="9.625" style="32" customWidth="1"/>
    <col min="7178" max="7178" width="23.75" style="32" customWidth="1"/>
    <col min="7179" max="7179" width="0" style="32" hidden="1" customWidth="1"/>
    <col min="7180" max="7421" width="9" style="32"/>
    <col min="7422" max="7422" width="10.375" style="32" customWidth="1"/>
    <col min="7423" max="7423" width="7.25" style="32" customWidth="1"/>
    <col min="7424" max="7424" width="4" style="32" customWidth="1"/>
    <col min="7425" max="7425" width="0" style="32" hidden="1" customWidth="1"/>
    <col min="7426" max="7426" width="11.875" style="32" customWidth="1"/>
    <col min="7427" max="7427" width="5.75" style="32" customWidth="1"/>
    <col min="7428" max="7428" width="17.625" style="32" customWidth="1"/>
    <col min="7429" max="7429" width="2.875" style="32" customWidth="1"/>
    <col min="7430" max="7430" width="14.625" style="32" customWidth="1"/>
    <col min="7431" max="7431" width="17.625" style="32" customWidth="1"/>
    <col min="7432" max="7432" width="1.375" style="32" customWidth="1"/>
    <col min="7433" max="7433" width="9.625" style="32" customWidth="1"/>
    <col min="7434" max="7434" width="23.75" style="32" customWidth="1"/>
    <col min="7435" max="7435" width="0" style="32" hidden="1" customWidth="1"/>
    <col min="7436" max="7677" width="9" style="32"/>
    <col min="7678" max="7678" width="10.375" style="32" customWidth="1"/>
    <col min="7679" max="7679" width="7.25" style="32" customWidth="1"/>
    <col min="7680" max="7680" width="4" style="32" customWidth="1"/>
    <col min="7681" max="7681" width="0" style="32" hidden="1" customWidth="1"/>
    <col min="7682" max="7682" width="11.875" style="32" customWidth="1"/>
    <col min="7683" max="7683" width="5.75" style="32" customWidth="1"/>
    <col min="7684" max="7684" width="17.625" style="32" customWidth="1"/>
    <col min="7685" max="7685" width="2.875" style="32" customWidth="1"/>
    <col min="7686" max="7686" width="14.625" style="32" customWidth="1"/>
    <col min="7687" max="7687" width="17.625" style="32" customWidth="1"/>
    <col min="7688" max="7688" width="1.375" style="32" customWidth="1"/>
    <col min="7689" max="7689" width="9.625" style="32" customWidth="1"/>
    <col min="7690" max="7690" width="23.75" style="32" customWidth="1"/>
    <col min="7691" max="7691" width="0" style="32" hidden="1" customWidth="1"/>
    <col min="7692" max="7933" width="9" style="32"/>
    <col min="7934" max="7934" width="10.375" style="32" customWidth="1"/>
    <col min="7935" max="7935" width="7.25" style="32" customWidth="1"/>
    <col min="7936" max="7936" width="4" style="32" customWidth="1"/>
    <col min="7937" max="7937" width="0" style="32" hidden="1" customWidth="1"/>
    <col min="7938" max="7938" width="11.875" style="32" customWidth="1"/>
    <col min="7939" max="7939" width="5.75" style="32" customWidth="1"/>
    <col min="7940" max="7940" width="17.625" style="32" customWidth="1"/>
    <col min="7941" max="7941" width="2.875" style="32" customWidth="1"/>
    <col min="7942" max="7942" width="14.625" style="32" customWidth="1"/>
    <col min="7943" max="7943" width="17.625" style="32" customWidth="1"/>
    <col min="7944" max="7944" width="1.375" style="32" customWidth="1"/>
    <col min="7945" max="7945" width="9.625" style="32" customWidth="1"/>
    <col min="7946" max="7946" width="23.75" style="32" customWidth="1"/>
    <col min="7947" max="7947" width="0" style="32" hidden="1" customWidth="1"/>
    <col min="7948" max="8189" width="9" style="32"/>
    <col min="8190" max="8190" width="10.375" style="32" customWidth="1"/>
    <col min="8191" max="8191" width="7.25" style="32" customWidth="1"/>
    <col min="8192" max="8192" width="4" style="32" customWidth="1"/>
    <col min="8193" max="8193" width="0" style="32" hidden="1" customWidth="1"/>
    <col min="8194" max="8194" width="11.875" style="32" customWidth="1"/>
    <col min="8195" max="8195" width="5.75" style="32" customWidth="1"/>
    <col min="8196" max="8196" width="17.625" style="32" customWidth="1"/>
    <col min="8197" max="8197" width="2.875" style="32" customWidth="1"/>
    <col min="8198" max="8198" width="14.625" style="32" customWidth="1"/>
    <col min="8199" max="8199" width="17.625" style="32" customWidth="1"/>
    <col min="8200" max="8200" width="1.375" style="32" customWidth="1"/>
    <col min="8201" max="8201" width="9.625" style="32" customWidth="1"/>
    <col min="8202" max="8202" width="23.75" style="32" customWidth="1"/>
    <col min="8203" max="8203" width="0" style="32" hidden="1" customWidth="1"/>
    <col min="8204" max="8445" width="9" style="32"/>
    <col min="8446" max="8446" width="10.375" style="32" customWidth="1"/>
    <col min="8447" max="8447" width="7.25" style="32" customWidth="1"/>
    <col min="8448" max="8448" width="4" style="32" customWidth="1"/>
    <col min="8449" max="8449" width="0" style="32" hidden="1" customWidth="1"/>
    <col min="8450" max="8450" width="11.875" style="32" customWidth="1"/>
    <col min="8451" max="8451" width="5.75" style="32" customWidth="1"/>
    <col min="8452" max="8452" width="17.625" style="32" customWidth="1"/>
    <col min="8453" max="8453" width="2.875" style="32" customWidth="1"/>
    <col min="8454" max="8454" width="14.625" style="32" customWidth="1"/>
    <col min="8455" max="8455" width="17.625" style="32" customWidth="1"/>
    <col min="8456" max="8456" width="1.375" style="32" customWidth="1"/>
    <col min="8457" max="8457" width="9.625" style="32" customWidth="1"/>
    <col min="8458" max="8458" width="23.75" style="32" customWidth="1"/>
    <col min="8459" max="8459" width="0" style="32" hidden="1" customWidth="1"/>
    <col min="8460" max="8701" width="9" style="32"/>
    <col min="8702" max="8702" width="10.375" style="32" customWidth="1"/>
    <col min="8703" max="8703" width="7.25" style="32" customWidth="1"/>
    <col min="8704" max="8704" width="4" style="32" customWidth="1"/>
    <col min="8705" max="8705" width="0" style="32" hidden="1" customWidth="1"/>
    <col min="8706" max="8706" width="11.875" style="32" customWidth="1"/>
    <col min="8707" max="8707" width="5.75" style="32" customWidth="1"/>
    <col min="8708" max="8708" width="17.625" style="32" customWidth="1"/>
    <col min="8709" max="8709" width="2.875" style="32" customWidth="1"/>
    <col min="8710" max="8710" width="14.625" style="32" customWidth="1"/>
    <col min="8711" max="8711" width="17.625" style="32" customWidth="1"/>
    <col min="8712" max="8712" width="1.375" style="32" customWidth="1"/>
    <col min="8713" max="8713" width="9.625" style="32" customWidth="1"/>
    <col min="8714" max="8714" width="23.75" style="32" customWidth="1"/>
    <col min="8715" max="8715" width="0" style="32" hidden="1" customWidth="1"/>
    <col min="8716" max="8957" width="9" style="32"/>
    <col min="8958" max="8958" width="10.375" style="32" customWidth="1"/>
    <col min="8959" max="8959" width="7.25" style="32" customWidth="1"/>
    <col min="8960" max="8960" width="4" style="32" customWidth="1"/>
    <col min="8961" max="8961" width="0" style="32" hidden="1" customWidth="1"/>
    <col min="8962" max="8962" width="11.875" style="32" customWidth="1"/>
    <col min="8963" max="8963" width="5.75" style="32" customWidth="1"/>
    <col min="8964" max="8964" width="17.625" style="32" customWidth="1"/>
    <col min="8965" max="8965" width="2.875" style="32" customWidth="1"/>
    <col min="8966" max="8966" width="14.625" style="32" customWidth="1"/>
    <col min="8967" max="8967" width="17.625" style="32" customWidth="1"/>
    <col min="8968" max="8968" width="1.375" style="32" customWidth="1"/>
    <col min="8969" max="8969" width="9.625" style="32" customWidth="1"/>
    <col min="8970" max="8970" width="23.75" style="32" customWidth="1"/>
    <col min="8971" max="8971" width="0" style="32" hidden="1" customWidth="1"/>
    <col min="8972" max="9213" width="9" style="32"/>
    <col min="9214" max="9214" width="10.375" style="32" customWidth="1"/>
    <col min="9215" max="9215" width="7.25" style="32" customWidth="1"/>
    <col min="9216" max="9216" width="4" style="32" customWidth="1"/>
    <col min="9217" max="9217" width="0" style="32" hidden="1" customWidth="1"/>
    <col min="9218" max="9218" width="11.875" style="32" customWidth="1"/>
    <col min="9219" max="9219" width="5.75" style="32" customWidth="1"/>
    <col min="9220" max="9220" width="17.625" style="32" customWidth="1"/>
    <col min="9221" max="9221" width="2.875" style="32" customWidth="1"/>
    <col min="9222" max="9222" width="14.625" style="32" customWidth="1"/>
    <col min="9223" max="9223" width="17.625" style="32" customWidth="1"/>
    <col min="9224" max="9224" width="1.375" style="32" customWidth="1"/>
    <col min="9225" max="9225" width="9.625" style="32" customWidth="1"/>
    <col min="9226" max="9226" width="23.75" style="32" customWidth="1"/>
    <col min="9227" max="9227" width="0" style="32" hidden="1" customWidth="1"/>
    <col min="9228" max="9469" width="9" style="32"/>
    <col min="9470" max="9470" width="10.375" style="32" customWidth="1"/>
    <col min="9471" max="9471" width="7.25" style="32" customWidth="1"/>
    <col min="9472" max="9472" width="4" style="32" customWidth="1"/>
    <col min="9473" max="9473" width="0" style="32" hidden="1" customWidth="1"/>
    <col min="9474" max="9474" width="11.875" style="32" customWidth="1"/>
    <col min="9475" max="9475" width="5.75" style="32" customWidth="1"/>
    <col min="9476" max="9476" width="17.625" style="32" customWidth="1"/>
    <col min="9477" max="9477" width="2.875" style="32" customWidth="1"/>
    <col min="9478" max="9478" width="14.625" style="32" customWidth="1"/>
    <col min="9479" max="9479" width="17.625" style="32" customWidth="1"/>
    <col min="9480" max="9480" width="1.375" style="32" customWidth="1"/>
    <col min="9481" max="9481" width="9.625" style="32" customWidth="1"/>
    <col min="9482" max="9482" width="23.75" style="32" customWidth="1"/>
    <col min="9483" max="9483" width="0" style="32" hidden="1" customWidth="1"/>
    <col min="9484" max="9725" width="9" style="32"/>
    <col min="9726" max="9726" width="10.375" style="32" customWidth="1"/>
    <col min="9727" max="9727" width="7.25" style="32" customWidth="1"/>
    <col min="9728" max="9728" width="4" style="32" customWidth="1"/>
    <col min="9729" max="9729" width="0" style="32" hidden="1" customWidth="1"/>
    <col min="9730" max="9730" width="11.875" style="32" customWidth="1"/>
    <col min="9731" max="9731" width="5.75" style="32" customWidth="1"/>
    <col min="9732" max="9732" width="17.625" style="32" customWidth="1"/>
    <col min="9733" max="9733" width="2.875" style="32" customWidth="1"/>
    <col min="9734" max="9734" width="14.625" style="32" customWidth="1"/>
    <col min="9735" max="9735" width="17.625" style="32" customWidth="1"/>
    <col min="9736" max="9736" width="1.375" style="32" customWidth="1"/>
    <col min="9737" max="9737" width="9.625" style="32" customWidth="1"/>
    <col min="9738" max="9738" width="23.75" style="32" customWidth="1"/>
    <col min="9739" max="9739" width="0" style="32" hidden="1" customWidth="1"/>
    <col min="9740" max="9981" width="9" style="32"/>
    <col min="9982" max="9982" width="10.375" style="32" customWidth="1"/>
    <col min="9983" max="9983" width="7.25" style="32" customWidth="1"/>
    <col min="9984" max="9984" width="4" style="32" customWidth="1"/>
    <col min="9985" max="9985" width="0" style="32" hidden="1" customWidth="1"/>
    <col min="9986" max="9986" width="11.875" style="32" customWidth="1"/>
    <col min="9987" max="9987" width="5.75" style="32" customWidth="1"/>
    <col min="9988" max="9988" width="17.625" style="32" customWidth="1"/>
    <col min="9989" max="9989" width="2.875" style="32" customWidth="1"/>
    <col min="9990" max="9990" width="14.625" style="32" customWidth="1"/>
    <col min="9991" max="9991" width="17.625" style="32" customWidth="1"/>
    <col min="9992" max="9992" width="1.375" style="32" customWidth="1"/>
    <col min="9993" max="9993" width="9.625" style="32" customWidth="1"/>
    <col min="9994" max="9994" width="23.75" style="32" customWidth="1"/>
    <col min="9995" max="9995" width="0" style="32" hidden="1" customWidth="1"/>
    <col min="9996" max="10237" width="9" style="32"/>
    <col min="10238" max="10238" width="10.375" style="32" customWidth="1"/>
    <col min="10239" max="10239" width="7.25" style="32" customWidth="1"/>
    <col min="10240" max="10240" width="4" style="32" customWidth="1"/>
    <col min="10241" max="10241" width="0" style="32" hidden="1" customWidth="1"/>
    <col min="10242" max="10242" width="11.875" style="32" customWidth="1"/>
    <col min="10243" max="10243" width="5.75" style="32" customWidth="1"/>
    <col min="10244" max="10244" width="17.625" style="32" customWidth="1"/>
    <col min="10245" max="10245" width="2.875" style="32" customWidth="1"/>
    <col min="10246" max="10246" width="14.625" style="32" customWidth="1"/>
    <col min="10247" max="10247" width="17.625" style="32" customWidth="1"/>
    <col min="10248" max="10248" width="1.375" style="32" customWidth="1"/>
    <col min="10249" max="10249" width="9.625" style="32" customWidth="1"/>
    <col min="10250" max="10250" width="23.75" style="32" customWidth="1"/>
    <col min="10251" max="10251" width="0" style="32" hidden="1" customWidth="1"/>
    <col min="10252" max="10493" width="9" style="32"/>
    <col min="10494" max="10494" width="10.375" style="32" customWidth="1"/>
    <col min="10495" max="10495" width="7.25" style="32" customWidth="1"/>
    <col min="10496" max="10496" width="4" style="32" customWidth="1"/>
    <col min="10497" max="10497" width="0" style="32" hidden="1" customWidth="1"/>
    <col min="10498" max="10498" width="11.875" style="32" customWidth="1"/>
    <col min="10499" max="10499" width="5.75" style="32" customWidth="1"/>
    <col min="10500" max="10500" width="17.625" style="32" customWidth="1"/>
    <col min="10501" max="10501" width="2.875" style="32" customWidth="1"/>
    <col min="10502" max="10502" width="14.625" style="32" customWidth="1"/>
    <col min="10503" max="10503" width="17.625" style="32" customWidth="1"/>
    <col min="10504" max="10504" width="1.375" style="32" customWidth="1"/>
    <col min="10505" max="10505" width="9.625" style="32" customWidth="1"/>
    <col min="10506" max="10506" width="23.75" style="32" customWidth="1"/>
    <col min="10507" max="10507" width="0" style="32" hidden="1" customWidth="1"/>
    <col min="10508" max="10749" width="9" style="32"/>
    <col min="10750" max="10750" width="10.375" style="32" customWidth="1"/>
    <col min="10751" max="10751" width="7.25" style="32" customWidth="1"/>
    <col min="10752" max="10752" width="4" style="32" customWidth="1"/>
    <col min="10753" max="10753" width="0" style="32" hidden="1" customWidth="1"/>
    <col min="10754" max="10754" width="11.875" style="32" customWidth="1"/>
    <col min="10755" max="10755" width="5.75" style="32" customWidth="1"/>
    <col min="10756" max="10756" width="17.625" style="32" customWidth="1"/>
    <col min="10757" max="10757" width="2.875" style="32" customWidth="1"/>
    <col min="10758" max="10758" width="14.625" style="32" customWidth="1"/>
    <col min="10759" max="10759" width="17.625" style="32" customWidth="1"/>
    <col min="10760" max="10760" width="1.375" style="32" customWidth="1"/>
    <col min="10761" max="10761" width="9.625" style="32" customWidth="1"/>
    <col min="10762" max="10762" width="23.75" style="32" customWidth="1"/>
    <col min="10763" max="10763" width="0" style="32" hidden="1" customWidth="1"/>
    <col min="10764" max="11005" width="9" style="32"/>
    <col min="11006" max="11006" width="10.375" style="32" customWidth="1"/>
    <col min="11007" max="11007" width="7.25" style="32" customWidth="1"/>
    <col min="11008" max="11008" width="4" style="32" customWidth="1"/>
    <col min="11009" max="11009" width="0" style="32" hidden="1" customWidth="1"/>
    <col min="11010" max="11010" width="11.875" style="32" customWidth="1"/>
    <col min="11011" max="11011" width="5.75" style="32" customWidth="1"/>
    <col min="11012" max="11012" width="17.625" style="32" customWidth="1"/>
    <col min="11013" max="11013" width="2.875" style="32" customWidth="1"/>
    <col min="11014" max="11014" width="14.625" style="32" customWidth="1"/>
    <col min="11015" max="11015" width="17.625" style="32" customWidth="1"/>
    <col min="11016" max="11016" width="1.375" style="32" customWidth="1"/>
    <col min="11017" max="11017" width="9.625" style="32" customWidth="1"/>
    <col min="11018" max="11018" width="23.75" style="32" customWidth="1"/>
    <col min="11019" max="11019" width="0" style="32" hidden="1" customWidth="1"/>
    <col min="11020" max="11261" width="9" style="32"/>
    <col min="11262" max="11262" width="10.375" style="32" customWidth="1"/>
    <col min="11263" max="11263" width="7.25" style="32" customWidth="1"/>
    <col min="11264" max="11264" width="4" style="32" customWidth="1"/>
    <col min="11265" max="11265" width="0" style="32" hidden="1" customWidth="1"/>
    <col min="11266" max="11266" width="11.875" style="32" customWidth="1"/>
    <col min="11267" max="11267" width="5.75" style="32" customWidth="1"/>
    <col min="11268" max="11268" width="17.625" style="32" customWidth="1"/>
    <col min="11269" max="11269" width="2.875" style="32" customWidth="1"/>
    <col min="11270" max="11270" width="14.625" style="32" customWidth="1"/>
    <col min="11271" max="11271" width="17.625" style="32" customWidth="1"/>
    <col min="11272" max="11272" width="1.375" style="32" customWidth="1"/>
    <col min="11273" max="11273" width="9.625" style="32" customWidth="1"/>
    <col min="11274" max="11274" width="23.75" style="32" customWidth="1"/>
    <col min="11275" max="11275" width="0" style="32" hidden="1" customWidth="1"/>
    <col min="11276" max="11517" width="9" style="32"/>
    <col min="11518" max="11518" width="10.375" style="32" customWidth="1"/>
    <col min="11519" max="11519" width="7.25" style="32" customWidth="1"/>
    <col min="11520" max="11520" width="4" style="32" customWidth="1"/>
    <col min="11521" max="11521" width="0" style="32" hidden="1" customWidth="1"/>
    <col min="11522" max="11522" width="11.875" style="32" customWidth="1"/>
    <col min="11523" max="11523" width="5.75" style="32" customWidth="1"/>
    <col min="11524" max="11524" width="17.625" style="32" customWidth="1"/>
    <col min="11525" max="11525" width="2.875" style="32" customWidth="1"/>
    <col min="11526" max="11526" width="14.625" style="32" customWidth="1"/>
    <col min="11527" max="11527" width="17.625" style="32" customWidth="1"/>
    <col min="11528" max="11528" width="1.375" style="32" customWidth="1"/>
    <col min="11529" max="11529" width="9.625" style="32" customWidth="1"/>
    <col min="11530" max="11530" width="23.75" style="32" customWidth="1"/>
    <col min="11531" max="11531" width="0" style="32" hidden="1" customWidth="1"/>
    <col min="11532" max="11773" width="9" style="32"/>
    <col min="11774" max="11774" width="10.375" style="32" customWidth="1"/>
    <col min="11775" max="11775" width="7.25" style="32" customWidth="1"/>
    <col min="11776" max="11776" width="4" style="32" customWidth="1"/>
    <col min="11777" max="11777" width="0" style="32" hidden="1" customWidth="1"/>
    <col min="11778" max="11778" width="11.875" style="32" customWidth="1"/>
    <col min="11779" max="11779" width="5.75" style="32" customWidth="1"/>
    <col min="11780" max="11780" width="17.625" style="32" customWidth="1"/>
    <col min="11781" max="11781" width="2.875" style="32" customWidth="1"/>
    <col min="11782" max="11782" width="14.625" style="32" customWidth="1"/>
    <col min="11783" max="11783" width="17.625" style="32" customWidth="1"/>
    <col min="11784" max="11784" width="1.375" style="32" customWidth="1"/>
    <col min="11785" max="11785" width="9.625" style="32" customWidth="1"/>
    <col min="11786" max="11786" width="23.75" style="32" customWidth="1"/>
    <col min="11787" max="11787" width="0" style="32" hidden="1" customWidth="1"/>
    <col min="11788" max="12029" width="9" style="32"/>
    <col min="12030" max="12030" width="10.375" style="32" customWidth="1"/>
    <col min="12031" max="12031" width="7.25" style="32" customWidth="1"/>
    <col min="12032" max="12032" width="4" style="32" customWidth="1"/>
    <col min="12033" max="12033" width="0" style="32" hidden="1" customWidth="1"/>
    <col min="12034" max="12034" width="11.875" style="32" customWidth="1"/>
    <col min="12035" max="12035" width="5.75" style="32" customWidth="1"/>
    <col min="12036" max="12036" width="17.625" style="32" customWidth="1"/>
    <col min="12037" max="12037" width="2.875" style="32" customWidth="1"/>
    <col min="12038" max="12038" width="14.625" style="32" customWidth="1"/>
    <col min="12039" max="12039" width="17.625" style="32" customWidth="1"/>
    <col min="12040" max="12040" width="1.375" style="32" customWidth="1"/>
    <col min="12041" max="12041" width="9.625" style="32" customWidth="1"/>
    <col min="12042" max="12042" width="23.75" style="32" customWidth="1"/>
    <col min="12043" max="12043" width="0" style="32" hidden="1" customWidth="1"/>
    <col min="12044" max="12285" width="9" style="32"/>
    <col min="12286" max="12286" width="10.375" style="32" customWidth="1"/>
    <col min="12287" max="12287" width="7.25" style="32" customWidth="1"/>
    <col min="12288" max="12288" width="4" style="32" customWidth="1"/>
    <col min="12289" max="12289" width="0" style="32" hidden="1" customWidth="1"/>
    <col min="12290" max="12290" width="11.875" style="32" customWidth="1"/>
    <col min="12291" max="12291" width="5.75" style="32" customWidth="1"/>
    <col min="12292" max="12292" width="17.625" style="32" customWidth="1"/>
    <col min="12293" max="12293" width="2.875" style="32" customWidth="1"/>
    <col min="12294" max="12294" width="14.625" style="32" customWidth="1"/>
    <col min="12295" max="12295" width="17.625" style="32" customWidth="1"/>
    <col min="12296" max="12296" width="1.375" style="32" customWidth="1"/>
    <col min="12297" max="12297" width="9.625" style="32" customWidth="1"/>
    <col min="12298" max="12298" width="23.75" style="32" customWidth="1"/>
    <col min="12299" max="12299" width="0" style="32" hidden="1" customWidth="1"/>
    <col min="12300" max="12541" width="9" style="32"/>
    <col min="12542" max="12542" width="10.375" style="32" customWidth="1"/>
    <col min="12543" max="12543" width="7.25" style="32" customWidth="1"/>
    <col min="12544" max="12544" width="4" style="32" customWidth="1"/>
    <col min="12545" max="12545" width="0" style="32" hidden="1" customWidth="1"/>
    <col min="12546" max="12546" width="11.875" style="32" customWidth="1"/>
    <col min="12547" max="12547" width="5.75" style="32" customWidth="1"/>
    <col min="12548" max="12548" width="17.625" style="32" customWidth="1"/>
    <col min="12549" max="12549" width="2.875" style="32" customWidth="1"/>
    <col min="12550" max="12550" width="14.625" style="32" customWidth="1"/>
    <col min="12551" max="12551" width="17.625" style="32" customWidth="1"/>
    <col min="12552" max="12552" width="1.375" style="32" customWidth="1"/>
    <col min="12553" max="12553" width="9.625" style="32" customWidth="1"/>
    <col min="12554" max="12554" width="23.75" style="32" customWidth="1"/>
    <col min="12555" max="12555" width="0" style="32" hidden="1" customWidth="1"/>
    <col min="12556" max="12797" width="9" style="32"/>
    <col min="12798" max="12798" width="10.375" style="32" customWidth="1"/>
    <col min="12799" max="12799" width="7.25" style="32" customWidth="1"/>
    <col min="12800" max="12800" width="4" style="32" customWidth="1"/>
    <col min="12801" max="12801" width="0" style="32" hidden="1" customWidth="1"/>
    <col min="12802" max="12802" width="11.875" style="32" customWidth="1"/>
    <col min="12803" max="12803" width="5.75" style="32" customWidth="1"/>
    <col min="12804" max="12804" width="17.625" style="32" customWidth="1"/>
    <col min="12805" max="12805" width="2.875" style="32" customWidth="1"/>
    <col min="12806" max="12806" width="14.625" style="32" customWidth="1"/>
    <col min="12807" max="12807" width="17.625" style="32" customWidth="1"/>
    <col min="12808" max="12808" width="1.375" style="32" customWidth="1"/>
    <col min="12809" max="12809" width="9.625" style="32" customWidth="1"/>
    <col min="12810" max="12810" width="23.75" style="32" customWidth="1"/>
    <col min="12811" max="12811" width="0" style="32" hidden="1" customWidth="1"/>
    <col min="12812" max="13053" width="9" style="32"/>
    <col min="13054" max="13054" width="10.375" style="32" customWidth="1"/>
    <col min="13055" max="13055" width="7.25" style="32" customWidth="1"/>
    <col min="13056" max="13056" width="4" style="32" customWidth="1"/>
    <col min="13057" max="13057" width="0" style="32" hidden="1" customWidth="1"/>
    <col min="13058" max="13058" width="11.875" style="32" customWidth="1"/>
    <col min="13059" max="13059" width="5.75" style="32" customWidth="1"/>
    <col min="13060" max="13060" width="17.625" style="32" customWidth="1"/>
    <col min="13061" max="13061" width="2.875" style="32" customWidth="1"/>
    <col min="13062" max="13062" width="14.625" style="32" customWidth="1"/>
    <col min="13063" max="13063" width="17.625" style="32" customWidth="1"/>
    <col min="13064" max="13064" width="1.375" style="32" customWidth="1"/>
    <col min="13065" max="13065" width="9.625" style="32" customWidth="1"/>
    <col min="13066" max="13066" width="23.75" style="32" customWidth="1"/>
    <col min="13067" max="13067" width="0" style="32" hidden="1" customWidth="1"/>
    <col min="13068" max="13309" width="9" style="32"/>
    <col min="13310" max="13310" width="10.375" style="32" customWidth="1"/>
    <col min="13311" max="13311" width="7.25" style="32" customWidth="1"/>
    <col min="13312" max="13312" width="4" style="32" customWidth="1"/>
    <col min="13313" max="13313" width="0" style="32" hidden="1" customWidth="1"/>
    <col min="13314" max="13314" width="11.875" style="32" customWidth="1"/>
    <col min="13315" max="13315" width="5.75" style="32" customWidth="1"/>
    <col min="13316" max="13316" width="17.625" style="32" customWidth="1"/>
    <col min="13317" max="13317" width="2.875" style="32" customWidth="1"/>
    <col min="13318" max="13318" width="14.625" style="32" customWidth="1"/>
    <col min="13319" max="13319" width="17.625" style="32" customWidth="1"/>
    <col min="13320" max="13320" width="1.375" style="32" customWidth="1"/>
    <col min="13321" max="13321" width="9.625" style="32" customWidth="1"/>
    <col min="13322" max="13322" width="23.75" style="32" customWidth="1"/>
    <col min="13323" max="13323" width="0" style="32" hidden="1" customWidth="1"/>
    <col min="13324" max="13565" width="9" style="32"/>
    <col min="13566" max="13566" width="10.375" style="32" customWidth="1"/>
    <col min="13567" max="13567" width="7.25" style="32" customWidth="1"/>
    <col min="13568" max="13568" width="4" style="32" customWidth="1"/>
    <col min="13569" max="13569" width="0" style="32" hidden="1" customWidth="1"/>
    <col min="13570" max="13570" width="11.875" style="32" customWidth="1"/>
    <col min="13571" max="13571" width="5.75" style="32" customWidth="1"/>
    <col min="13572" max="13572" width="17.625" style="32" customWidth="1"/>
    <col min="13573" max="13573" width="2.875" style="32" customWidth="1"/>
    <col min="13574" max="13574" width="14.625" style="32" customWidth="1"/>
    <col min="13575" max="13575" width="17.625" style="32" customWidth="1"/>
    <col min="13576" max="13576" width="1.375" style="32" customWidth="1"/>
    <col min="13577" max="13577" width="9.625" style="32" customWidth="1"/>
    <col min="13578" max="13578" width="23.75" style="32" customWidth="1"/>
    <col min="13579" max="13579" width="0" style="32" hidden="1" customWidth="1"/>
    <col min="13580" max="13821" width="9" style="32"/>
    <col min="13822" max="13822" width="10.375" style="32" customWidth="1"/>
    <col min="13823" max="13823" width="7.25" style="32" customWidth="1"/>
    <col min="13824" max="13824" width="4" style="32" customWidth="1"/>
    <col min="13825" max="13825" width="0" style="32" hidden="1" customWidth="1"/>
    <col min="13826" max="13826" width="11.875" style="32" customWidth="1"/>
    <col min="13827" max="13827" width="5.75" style="32" customWidth="1"/>
    <col min="13828" max="13828" width="17.625" style="32" customWidth="1"/>
    <col min="13829" max="13829" width="2.875" style="32" customWidth="1"/>
    <col min="13830" max="13830" width="14.625" style="32" customWidth="1"/>
    <col min="13831" max="13831" width="17.625" style="32" customWidth="1"/>
    <col min="13832" max="13832" width="1.375" style="32" customWidth="1"/>
    <col min="13833" max="13833" width="9.625" style="32" customWidth="1"/>
    <col min="13834" max="13834" width="23.75" style="32" customWidth="1"/>
    <col min="13835" max="13835" width="0" style="32" hidden="1" customWidth="1"/>
    <col min="13836" max="14077" width="9" style="32"/>
    <col min="14078" max="14078" width="10.375" style="32" customWidth="1"/>
    <col min="14079" max="14079" width="7.25" style="32" customWidth="1"/>
    <col min="14080" max="14080" width="4" style="32" customWidth="1"/>
    <col min="14081" max="14081" width="0" style="32" hidden="1" customWidth="1"/>
    <col min="14082" max="14082" width="11.875" style="32" customWidth="1"/>
    <col min="14083" max="14083" width="5.75" style="32" customWidth="1"/>
    <col min="14084" max="14084" width="17.625" style="32" customWidth="1"/>
    <col min="14085" max="14085" width="2.875" style="32" customWidth="1"/>
    <col min="14086" max="14086" width="14.625" style="32" customWidth="1"/>
    <col min="14087" max="14087" width="17.625" style="32" customWidth="1"/>
    <col min="14088" max="14088" width="1.375" style="32" customWidth="1"/>
    <col min="14089" max="14089" width="9.625" style="32" customWidth="1"/>
    <col min="14090" max="14090" width="23.75" style="32" customWidth="1"/>
    <col min="14091" max="14091" width="0" style="32" hidden="1" customWidth="1"/>
    <col min="14092" max="14333" width="9" style="32"/>
    <col min="14334" max="14334" width="10.375" style="32" customWidth="1"/>
    <col min="14335" max="14335" width="7.25" style="32" customWidth="1"/>
    <col min="14336" max="14336" width="4" style="32" customWidth="1"/>
    <col min="14337" max="14337" width="0" style="32" hidden="1" customWidth="1"/>
    <col min="14338" max="14338" width="11.875" style="32" customWidth="1"/>
    <col min="14339" max="14339" width="5.75" style="32" customWidth="1"/>
    <col min="14340" max="14340" width="17.625" style="32" customWidth="1"/>
    <col min="14341" max="14341" width="2.875" style="32" customWidth="1"/>
    <col min="14342" max="14342" width="14.625" style="32" customWidth="1"/>
    <col min="14343" max="14343" width="17.625" style="32" customWidth="1"/>
    <col min="14344" max="14344" width="1.375" style="32" customWidth="1"/>
    <col min="14345" max="14345" width="9.625" style="32" customWidth="1"/>
    <col min="14346" max="14346" width="23.75" style="32" customWidth="1"/>
    <col min="14347" max="14347" width="0" style="32" hidden="1" customWidth="1"/>
    <col min="14348" max="14589" width="9" style="32"/>
    <col min="14590" max="14590" width="10.375" style="32" customWidth="1"/>
    <col min="14591" max="14591" width="7.25" style="32" customWidth="1"/>
    <col min="14592" max="14592" width="4" style="32" customWidth="1"/>
    <col min="14593" max="14593" width="0" style="32" hidden="1" customWidth="1"/>
    <col min="14594" max="14594" width="11.875" style="32" customWidth="1"/>
    <col min="14595" max="14595" width="5.75" style="32" customWidth="1"/>
    <col min="14596" max="14596" width="17.625" style="32" customWidth="1"/>
    <col min="14597" max="14597" width="2.875" style="32" customWidth="1"/>
    <col min="14598" max="14598" width="14.625" style="32" customWidth="1"/>
    <col min="14599" max="14599" width="17.625" style="32" customWidth="1"/>
    <col min="14600" max="14600" width="1.375" style="32" customWidth="1"/>
    <col min="14601" max="14601" width="9.625" style="32" customWidth="1"/>
    <col min="14602" max="14602" width="23.75" style="32" customWidth="1"/>
    <col min="14603" max="14603" width="0" style="32" hidden="1" customWidth="1"/>
    <col min="14604" max="14845" width="9" style="32"/>
    <col min="14846" max="14846" width="10.375" style="32" customWidth="1"/>
    <col min="14847" max="14847" width="7.25" style="32" customWidth="1"/>
    <col min="14848" max="14848" width="4" style="32" customWidth="1"/>
    <col min="14849" max="14849" width="0" style="32" hidden="1" customWidth="1"/>
    <col min="14850" max="14850" width="11.875" style="32" customWidth="1"/>
    <col min="14851" max="14851" width="5.75" style="32" customWidth="1"/>
    <col min="14852" max="14852" width="17.625" style="32" customWidth="1"/>
    <col min="14853" max="14853" width="2.875" style="32" customWidth="1"/>
    <col min="14854" max="14854" width="14.625" style="32" customWidth="1"/>
    <col min="14855" max="14855" width="17.625" style="32" customWidth="1"/>
    <col min="14856" max="14856" width="1.375" style="32" customWidth="1"/>
    <col min="14857" max="14857" width="9.625" style="32" customWidth="1"/>
    <col min="14858" max="14858" width="23.75" style="32" customWidth="1"/>
    <col min="14859" max="14859" width="0" style="32" hidden="1" customWidth="1"/>
    <col min="14860" max="15101" width="9" style="32"/>
    <col min="15102" max="15102" width="10.375" style="32" customWidth="1"/>
    <col min="15103" max="15103" width="7.25" style="32" customWidth="1"/>
    <col min="15104" max="15104" width="4" style="32" customWidth="1"/>
    <col min="15105" max="15105" width="0" style="32" hidden="1" customWidth="1"/>
    <col min="15106" max="15106" width="11.875" style="32" customWidth="1"/>
    <col min="15107" max="15107" width="5.75" style="32" customWidth="1"/>
    <col min="15108" max="15108" width="17.625" style="32" customWidth="1"/>
    <col min="15109" max="15109" width="2.875" style="32" customWidth="1"/>
    <col min="15110" max="15110" width="14.625" style="32" customWidth="1"/>
    <col min="15111" max="15111" width="17.625" style="32" customWidth="1"/>
    <col min="15112" max="15112" width="1.375" style="32" customWidth="1"/>
    <col min="15113" max="15113" width="9.625" style="32" customWidth="1"/>
    <col min="15114" max="15114" width="23.75" style="32" customWidth="1"/>
    <col min="15115" max="15115" width="0" style="32" hidden="1" customWidth="1"/>
    <col min="15116" max="15357" width="9" style="32"/>
    <col min="15358" max="15358" width="10.375" style="32" customWidth="1"/>
    <col min="15359" max="15359" width="7.25" style="32" customWidth="1"/>
    <col min="15360" max="15360" width="4" style="32" customWidth="1"/>
    <col min="15361" max="15361" width="0" style="32" hidden="1" customWidth="1"/>
    <col min="15362" max="15362" width="11.875" style="32" customWidth="1"/>
    <col min="15363" max="15363" width="5.75" style="32" customWidth="1"/>
    <col min="15364" max="15364" width="17.625" style="32" customWidth="1"/>
    <col min="15365" max="15365" width="2.875" style="32" customWidth="1"/>
    <col min="15366" max="15366" width="14.625" style="32" customWidth="1"/>
    <col min="15367" max="15367" width="17.625" style="32" customWidth="1"/>
    <col min="15368" max="15368" width="1.375" style="32" customWidth="1"/>
    <col min="15369" max="15369" width="9.625" style="32" customWidth="1"/>
    <col min="15370" max="15370" width="23.75" style="32" customWidth="1"/>
    <col min="15371" max="15371" width="0" style="32" hidden="1" customWidth="1"/>
    <col min="15372" max="15613" width="9" style="32"/>
    <col min="15614" max="15614" width="10.375" style="32" customWidth="1"/>
    <col min="15615" max="15615" width="7.25" style="32" customWidth="1"/>
    <col min="15616" max="15616" width="4" style="32" customWidth="1"/>
    <col min="15617" max="15617" width="0" style="32" hidden="1" customWidth="1"/>
    <col min="15618" max="15618" width="11.875" style="32" customWidth="1"/>
    <col min="15619" max="15619" width="5.75" style="32" customWidth="1"/>
    <col min="15620" max="15620" width="17.625" style="32" customWidth="1"/>
    <col min="15621" max="15621" width="2.875" style="32" customWidth="1"/>
    <col min="15622" max="15622" width="14.625" style="32" customWidth="1"/>
    <col min="15623" max="15623" width="17.625" style="32" customWidth="1"/>
    <col min="15624" max="15624" width="1.375" style="32" customWidth="1"/>
    <col min="15625" max="15625" width="9.625" style="32" customWidth="1"/>
    <col min="15626" max="15626" width="23.75" style="32" customWidth="1"/>
    <col min="15627" max="15627" width="0" style="32" hidden="1" customWidth="1"/>
    <col min="15628" max="15869" width="9" style="32"/>
    <col min="15870" max="15870" width="10.375" style="32" customWidth="1"/>
    <col min="15871" max="15871" width="7.25" style="32" customWidth="1"/>
    <col min="15872" max="15872" width="4" style="32" customWidth="1"/>
    <col min="15873" max="15873" width="0" style="32" hidden="1" customWidth="1"/>
    <col min="15874" max="15874" width="11.875" style="32" customWidth="1"/>
    <col min="15875" max="15875" width="5.75" style="32" customWidth="1"/>
    <col min="15876" max="15876" width="17.625" style="32" customWidth="1"/>
    <col min="15877" max="15877" width="2.875" style="32" customWidth="1"/>
    <col min="15878" max="15878" width="14.625" style="32" customWidth="1"/>
    <col min="15879" max="15879" width="17.625" style="32" customWidth="1"/>
    <col min="15880" max="15880" width="1.375" style="32" customWidth="1"/>
    <col min="15881" max="15881" width="9.625" style="32" customWidth="1"/>
    <col min="15882" max="15882" width="23.75" style="32" customWidth="1"/>
    <col min="15883" max="15883" width="0" style="32" hidden="1" customWidth="1"/>
    <col min="15884" max="16125" width="9" style="32"/>
    <col min="16126" max="16126" width="10.375" style="32" customWidth="1"/>
    <col min="16127" max="16127" width="7.25" style="32" customWidth="1"/>
    <col min="16128" max="16128" width="4" style="32" customWidth="1"/>
    <col min="16129" max="16129" width="0" style="32" hidden="1" customWidth="1"/>
    <col min="16130" max="16130" width="11.875" style="32" customWidth="1"/>
    <col min="16131" max="16131" width="5.75" style="32" customWidth="1"/>
    <col min="16132" max="16132" width="17.625" style="32" customWidth="1"/>
    <col min="16133" max="16133" width="2.875" style="32" customWidth="1"/>
    <col min="16134" max="16134" width="14.625" style="32" customWidth="1"/>
    <col min="16135" max="16135" width="17.625" style="32" customWidth="1"/>
    <col min="16136" max="16136" width="1.375" style="32" customWidth="1"/>
    <col min="16137" max="16137" width="9.625" style="32" customWidth="1"/>
    <col min="16138" max="16138" width="23.75" style="32" customWidth="1"/>
    <col min="16139" max="16139" width="0" style="32" hidden="1" customWidth="1"/>
    <col min="16140" max="16384" width="9" style="32"/>
  </cols>
  <sheetData>
    <row r="1" spans="1:11" ht="15" customHeight="1">
      <c r="J1" s="29"/>
    </row>
    <row r="2" spans="1:11" ht="3.2" customHeight="1"/>
    <row r="3" spans="1:11" ht="24" customHeight="1">
      <c r="A3" s="196" t="s">
        <v>70</v>
      </c>
      <c r="B3" s="196"/>
      <c r="C3" s="196"/>
      <c r="D3" s="196"/>
      <c r="E3" s="196"/>
      <c r="F3" s="196"/>
      <c r="G3" s="196"/>
      <c r="H3" s="196"/>
      <c r="I3" s="196"/>
      <c r="J3" s="196"/>
    </row>
    <row r="4" spans="1:11" ht="21.75" customHeight="1">
      <c r="A4" s="196" t="s">
        <v>0</v>
      </c>
      <c r="B4" s="196"/>
      <c r="C4" s="196"/>
      <c r="D4" s="196"/>
      <c r="E4" s="196"/>
      <c r="F4" s="196"/>
      <c r="G4" s="196"/>
      <c r="H4" s="196"/>
      <c r="I4" s="196"/>
      <c r="J4" s="196"/>
    </row>
    <row r="5" spans="1:11" ht="27" customHeight="1">
      <c r="A5" s="196" t="s">
        <v>12</v>
      </c>
      <c r="B5" s="196"/>
      <c r="C5" s="196"/>
      <c r="D5" s="196"/>
      <c r="E5" s="196"/>
      <c r="F5" s="196"/>
      <c r="G5" s="196"/>
      <c r="H5" s="196"/>
      <c r="I5" s="196"/>
      <c r="J5" s="196"/>
    </row>
    <row r="6" spans="1:11" ht="8.85" customHeight="1">
      <c r="A6" s="196"/>
      <c r="B6" s="199"/>
      <c r="C6" s="199"/>
      <c r="D6" s="199"/>
      <c r="E6" s="199"/>
      <c r="F6" s="196"/>
      <c r="G6" s="199"/>
      <c r="H6" s="199"/>
      <c r="I6" s="199"/>
      <c r="J6" s="199"/>
      <c r="K6" s="199"/>
    </row>
    <row r="7" spans="1:11" ht="7.5" customHeight="1"/>
    <row r="8" spans="1:11" ht="27" customHeight="1">
      <c r="A8" s="280" t="s">
        <v>55</v>
      </c>
      <c r="B8" s="199"/>
      <c r="C8" s="199"/>
      <c r="D8" s="199"/>
      <c r="E8" s="199"/>
      <c r="F8" s="199"/>
      <c r="G8" s="199"/>
      <c r="H8" s="199"/>
    </row>
    <row r="9" spans="1:11" ht="3.95" customHeight="1"/>
    <row r="10" spans="1:11">
      <c r="A10" s="38"/>
      <c r="B10" s="39"/>
      <c r="C10" s="275" t="s">
        <v>71</v>
      </c>
      <c r="D10" s="46"/>
      <c r="E10" s="302" t="s">
        <v>74</v>
      </c>
      <c r="F10" s="303"/>
      <c r="G10" s="305" t="s">
        <v>75</v>
      </c>
      <c r="H10" s="307" t="s">
        <v>76</v>
      </c>
      <c r="I10" s="308"/>
      <c r="J10" s="292" t="s">
        <v>43</v>
      </c>
    </row>
    <row r="11" spans="1:11">
      <c r="A11" s="294" t="s">
        <v>72</v>
      </c>
      <c r="B11" s="41"/>
      <c r="C11" s="260"/>
      <c r="D11" s="47"/>
      <c r="E11" s="295"/>
      <c r="F11" s="304"/>
      <c r="G11" s="306"/>
      <c r="H11" s="309"/>
      <c r="I11" s="310"/>
      <c r="J11" s="293"/>
    </row>
    <row r="12" spans="1:11">
      <c r="A12" s="295"/>
      <c r="B12" s="41"/>
      <c r="C12" s="41"/>
      <c r="D12" s="47"/>
      <c r="E12" s="295"/>
      <c r="F12" s="304"/>
      <c r="G12" s="306"/>
      <c r="H12" s="309"/>
      <c r="I12" s="310"/>
      <c r="J12" s="293"/>
    </row>
    <row r="13" spans="1:11">
      <c r="A13" s="44"/>
      <c r="B13" s="41"/>
      <c r="C13" s="41"/>
      <c r="D13" s="47"/>
      <c r="E13" s="295"/>
      <c r="F13" s="304"/>
      <c r="G13" s="306"/>
      <c r="H13" s="311"/>
      <c r="I13" s="312"/>
      <c r="J13" s="293"/>
    </row>
    <row r="14" spans="1:11" ht="23.25" customHeight="1">
      <c r="A14" s="288" t="s">
        <v>30</v>
      </c>
      <c r="B14" s="282"/>
      <c r="C14" s="282"/>
      <c r="D14" s="283"/>
      <c r="E14" s="289">
        <v>7942670</v>
      </c>
      <c r="F14" s="285"/>
      <c r="G14" s="104">
        <v>2793720</v>
      </c>
      <c r="H14" s="290">
        <v>323640</v>
      </c>
      <c r="I14" s="291"/>
      <c r="J14" s="104">
        <f t="shared" ref="J14:J25" si="0">SUM(E14:I14)</f>
        <v>11060030</v>
      </c>
    </row>
    <row r="15" spans="1:11">
      <c r="A15" s="281" t="s">
        <v>77</v>
      </c>
      <c r="B15" s="282"/>
      <c r="C15" s="282"/>
      <c r="D15" s="283"/>
      <c r="E15" s="284">
        <v>2402400</v>
      </c>
      <c r="F15" s="285"/>
      <c r="G15" s="105">
        <v>0</v>
      </c>
      <c r="H15" s="286">
        <v>0</v>
      </c>
      <c r="I15" s="287"/>
      <c r="J15" s="105">
        <f t="shared" si="0"/>
        <v>2402400</v>
      </c>
    </row>
    <row r="16" spans="1:11" ht="23.25" customHeight="1">
      <c r="A16" s="281" t="s">
        <v>79</v>
      </c>
      <c r="B16" s="282"/>
      <c r="C16" s="282"/>
      <c r="D16" s="283"/>
      <c r="E16" s="284">
        <v>5540270</v>
      </c>
      <c r="F16" s="285"/>
      <c r="G16" s="105">
        <v>2793720</v>
      </c>
      <c r="H16" s="286">
        <v>323640</v>
      </c>
      <c r="I16" s="287"/>
      <c r="J16" s="105">
        <f t="shared" si="0"/>
        <v>8657630</v>
      </c>
    </row>
    <row r="17" spans="1:10" ht="23.25" customHeight="1">
      <c r="A17" s="288" t="s">
        <v>31</v>
      </c>
      <c r="B17" s="282"/>
      <c r="C17" s="282"/>
      <c r="D17" s="283"/>
      <c r="E17" s="289">
        <v>3552000</v>
      </c>
      <c r="F17" s="285"/>
      <c r="G17" s="104">
        <v>1498000</v>
      </c>
      <c r="H17" s="290">
        <v>83000</v>
      </c>
      <c r="I17" s="291"/>
      <c r="J17" s="104">
        <f t="shared" si="0"/>
        <v>5133000</v>
      </c>
    </row>
    <row r="18" spans="1:10" ht="23.25" customHeight="1">
      <c r="A18" s="281" t="s">
        <v>80</v>
      </c>
      <c r="B18" s="282"/>
      <c r="C18" s="282"/>
      <c r="D18" s="283"/>
      <c r="E18" s="284">
        <v>970000</v>
      </c>
      <c r="F18" s="285"/>
      <c r="G18" s="105">
        <v>410000</v>
      </c>
      <c r="H18" s="286">
        <v>53000</v>
      </c>
      <c r="I18" s="287"/>
      <c r="J18" s="105">
        <f t="shared" si="0"/>
        <v>1433000</v>
      </c>
    </row>
    <row r="19" spans="1:10" ht="23.25" customHeight="1">
      <c r="A19" s="281" t="s">
        <v>81</v>
      </c>
      <c r="B19" s="282"/>
      <c r="C19" s="282"/>
      <c r="D19" s="283"/>
      <c r="E19" s="284">
        <v>1457000</v>
      </c>
      <c r="F19" s="285"/>
      <c r="G19" s="105">
        <v>948000</v>
      </c>
      <c r="H19" s="286">
        <v>20000</v>
      </c>
      <c r="I19" s="287"/>
      <c r="J19" s="105">
        <f t="shared" si="0"/>
        <v>2425000</v>
      </c>
    </row>
    <row r="20" spans="1:10" ht="23.25" customHeight="1">
      <c r="A20" s="281" t="s">
        <v>82</v>
      </c>
      <c r="B20" s="282"/>
      <c r="C20" s="282"/>
      <c r="D20" s="283"/>
      <c r="E20" s="284">
        <v>480000</v>
      </c>
      <c r="F20" s="285"/>
      <c r="G20" s="105">
        <v>110000</v>
      </c>
      <c r="H20" s="286">
        <v>10000</v>
      </c>
      <c r="I20" s="287"/>
      <c r="J20" s="105">
        <f t="shared" si="0"/>
        <v>600000</v>
      </c>
    </row>
    <row r="21" spans="1:10">
      <c r="A21" s="281" t="s">
        <v>84</v>
      </c>
      <c r="B21" s="282"/>
      <c r="C21" s="282"/>
      <c r="D21" s="283"/>
      <c r="E21" s="284">
        <v>645000</v>
      </c>
      <c r="F21" s="285"/>
      <c r="G21" s="105">
        <v>30000</v>
      </c>
      <c r="H21" s="286">
        <v>0</v>
      </c>
      <c r="I21" s="287"/>
      <c r="J21" s="105">
        <f t="shared" si="0"/>
        <v>675000</v>
      </c>
    </row>
    <row r="22" spans="1:10" ht="23.25" customHeight="1">
      <c r="A22" s="288" t="s">
        <v>32</v>
      </c>
      <c r="B22" s="282"/>
      <c r="C22" s="282"/>
      <c r="D22" s="283"/>
      <c r="E22" s="289">
        <v>157500</v>
      </c>
      <c r="F22" s="285"/>
      <c r="G22" s="104">
        <v>77000</v>
      </c>
      <c r="H22" s="286">
        <v>0</v>
      </c>
      <c r="I22" s="287"/>
      <c r="J22" s="104">
        <f t="shared" si="0"/>
        <v>234500</v>
      </c>
    </row>
    <row r="23" spans="1:10" ht="23.25" customHeight="1">
      <c r="A23" s="281" t="s">
        <v>85</v>
      </c>
      <c r="B23" s="282"/>
      <c r="C23" s="282"/>
      <c r="D23" s="283"/>
      <c r="E23" s="284">
        <v>157500</v>
      </c>
      <c r="F23" s="285"/>
      <c r="G23" s="105">
        <v>77000</v>
      </c>
      <c r="H23" s="286">
        <v>0</v>
      </c>
      <c r="I23" s="287"/>
      <c r="J23" s="105">
        <f t="shared" si="0"/>
        <v>234500</v>
      </c>
    </row>
    <row r="24" spans="1:10">
      <c r="A24" s="288" t="s">
        <v>33</v>
      </c>
      <c r="B24" s="282"/>
      <c r="C24" s="282"/>
      <c r="D24" s="283"/>
      <c r="E24" s="289">
        <v>8000</v>
      </c>
      <c r="F24" s="285"/>
      <c r="G24" s="105">
        <v>0</v>
      </c>
      <c r="H24" s="286">
        <v>0</v>
      </c>
      <c r="I24" s="287"/>
      <c r="J24" s="104">
        <f t="shared" si="0"/>
        <v>8000</v>
      </c>
    </row>
    <row r="25" spans="1:10">
      <c r="A25" s="281" t="s">
        <v>86</v>
      </c>
      <c r="B25" s="282"/>
      <c r="C25" s="282"/>
      <c r="D25" s="283"/>
      <c r="E25" s="284">
        <v>8000</v>
      </c>
      <c r="F25" s="285"/>
      <c r="G25" s="105">
        <v>0</v>
      </c>
      <c r="H25" s="286">
        <v>0</v>
      </c>
      <c r="I25" s="287"/>
      <c r="J25" s="105">
        <f t="shared" si="0"/>
        <v>8000</v>
      </c>
    </row>
    <row r="26" spans="1:10" ht="23.25" customHeight="1">
      <c r="A26" s="313" t="s">
        <v>43</v>
      </c>
      <c r="B26" s="282"/>
      <c r="C26" s="282"/>
      <c r="D26" s="283"/>
      <c r="E26" s="289">
        <f>E14+E17+E22+E24</f>
        <v>11660170</v>
      </c>
      <c r="F26" s="285"/>
      <c r="G26" s="104">
        <f>G14+G17+G22+G24</f>
        <v>4368720</v>
      </c>
      <c r="H26" s="290">
        <f>H14+H17+H22+H24</f>
        <v>406640</v>
      </c>
      <c r="I26" s="291"/>
      <c r="J26" s="104">
        <f>J14+J17+J22+J24</f>
        <v>16435530</v>
      </c>
    </row>
    <row r="27" spans="1:10" ht="12" customHeight="1"/>
    <row r="28" spans="1:10" ht="30.75" customHeight="1"/>
    <row r="29" spans="1:10" ht="30" customHeight="1">
      <c r="A29" s="280" t="s">
        <v>56</v>
      </c>
      <c r="B29" s="199"/>
      <c r="C29" s="199"/>
      <c r="D29" s="199"/>
      <c r="E29" s="199"/>
      <c r="F29" s="199"/>
      <c r="G29" s="199"/>
      <c r="H29" s="199"/>
    </row>
    <row r="30" spans="1:10" ht="3.95" customHeight="1"/>
    <row r="31" spans="1:10">
      <c r="A31" s="50"/>
      <c r="B31" s="51"/>
      <c r="C31" s="259" t="s">
        <v>71</v>
      </c>
      <c r="D31" s="53"/>
      <c r="E31" s="318" t="s">
        <v>87</v>
      </c>
      <c r="F31" s="319"/>
      <c r="G31" s="320" t="s">
        <v>43</v>
      </c>
    </row>
    <row r="32" spans="1:10" ht="21" customHeight="1">
      <c r="A32" s="322" t="s">
        <v>72</v>
      </c>
      <c r="B32" s="41"/>
      <c r="C32" s="260"/>
      <c r="D32" s="54"/>
      <c r="E32" s="263"/>
      <c r="F32" s="264"/>
      <c r="G32" s="321"/>
    </row>
    <row r="33" spans="1:8" ht="17.25" customHeight="1">
      <c r="A33" s="263"/>
      <c r="B33" s="41"/>
      <c r="C33" s="41"/>
      <c r="D33" s="54"/>
      <c r="E33" s="263"/>
      <c r="F33" s="264"/>
      <c r="G33" s="321"/>
    </row>
    <row r="34" spans="1:8" ht="6.75" customHeight="1">
      <c r="A34" s="52"/>
      <c r="B34" s="41"/>
      <c r="C34" s="41"/>
      <c r="D34" s="54"/>
      <c r="E34" s="263"/>
      <c r="F34" s="264"/>
      <c r="G34" s="321"/>
    </row>
    <row r="35" spans="1:8" s="73" customFormat="1">
      <c r="A35" s="257" t="s">
        <v>30</v>
      </c>
      <c r="B35" s="258"/>
      <c r="C35" s="258"/>
      <c r="D35" s="258"/>
      <c r="E35" s="272">
        <v>937380</v>
      </c>
      <c r="F35" s="267"/>
      <c r="G35" s="82">
        <f>E35</f>
        <v>937380</v>
      </c>
    </row>
    <row r="36" spans="1:8" s="73" customFormat="1" ht="21" customHeight="1">
      <c r="A36" s="273" t="s">
        <v>79</v>
      </c>
      <c r="B36" s="258"/>
      <c r="C36" s="258"/>
      <c r="D36" s="258"/>
      <c r="E36" s="266">
        <v>937380</v>
      </c>
      <c r="F36" s="267"/>
      <c r="G36" s="102">
        <f t="shared" ref="G36:G44" si="1">E36</f>
        <v>937380</v>
      </c>
    </row>
    <row r="37" spans="1:8" s="73" customFormat="1" ht="20.25" customHeight="1">
      <c r="A37" s="257" t="s">
        <v>31</v>
      </c>
      <c r="B37" s="258"/>
      <c r="C37" s="258"/>
      <c r="D37" s="258"/>
      <c r="E37" s="272">
        <v>635000</v>
      </c>
      <c r="F37" s="267"/>
      <c r="G37" s="82">
        <f t="shared" si="1"/>
        <v>635000</v>
      </c>
    </row>
    <row r="38" spans="1:8" s="73" customFormat="1" ht="21" customHeight="1">
      <c r="A38" s="273" t="s">
        <v>80</v>
      </c>
      <c r="B38" s="258"/>
      <c r="C38" s="258"/>
      <c r="D38" s="258"/>
      <c r="E38" s="266">
        <v>80000</v>
      </c>
      <c r="F38" s="267"/>
      <c r="G38" s="102">
        <f t="shared" si="1"/>
        <v>80000</v>
      </c>
    </row>
    <row r="39" spans="1:8" s="73" customFormat="1" ht="21" customHeight="1">
      <c r="A39" s="273" t="s">
        <v>81</v>
      </c>
      <c r="B39" s="258"/>
      <c r="C39" s="258"/>
      <c r="D39" s="258"/>
      <c r="E39" s="266">
        <v>315000</v>
      </c>
      <c r="F39" s="267"/>
      <c r="G39" s="102">
        <f t="shared" si="1"/>
        <v>315000</v>
      </c>
    </row>
    <row r="40" spans="1:8" s="73" customFormat="1">
      <c r="A40" s="273" t="s">
        <v>82</v>
      </c>
      <c r="B40" s="258"/>
      <c r="C40" s="258"/>
      <c r="D40" s="258"/>
      <c r="E40" s="266">
        <v>240000</v>
      </c>
      <c r="F40" s="267"/>
      <c r="G40" s="102">
        <f t="shared" si="1"/>
        <v>240000</v>
      </c>
    </row>
    <row r="41" spans="1:8" s="73" customFormat="1">
      <c r="A41" s="296" t="s">
        <v>32</v>
      </c>
      <c r="B41" s="297"/>
      <c r="C41" s="298"/>
      <c r="D41" s="106"/>
      <c r="E41" s="268">
        <v>500000</v>
      </c>
      <c r="F41" s="269"/>
      <c r="G41" s="82">
        <f t="shared" si="1"/>
        <v>500000</v>
      </c>
    </row>
    <row r="42" spans="1:8" s="73" customFormat="1">
      <c r="A42" s="299" t="s">
        <v>536</v>
      </c>
      <c r="B42" s="300"/>
      <c r="C42" s="301"/>
      <c r="D42" s="106"/>
      <c r="E42" s="270">
        <v>500000</v>
      </c>
      <c r="F42" s="271"/>
      <c r="G42" s="102">
        <f t="shared" si="1"/>
        <v>500000</v>
      </c>
    </row>
    <row r="43" spans="1:8" s="73" customFormat="1">
      <c r="A43" s="257" t="s">
        <v>33</v>
      </c>
      <c r="B43" s="258"/>
      <c r="C43" s="258"/>
      <c r="D43" s="258"/>
      <c r="E43" s="272">
        <v>50000</v>
      </c>
      <c r="F43" s="267"/>
      <c r="G43" s="82">
        <f t="shared" si="1"/>
        <v>50000</v>
      </c>
    </row>
    <row r="44" spans="1:8" s="73" customFormat="1">
      <c r="A44" s="273" t="s">
        <v>86</v>
      </c>
      <c r="B44" s="258"/>
      <c r="C44" s="258"/>
      <c r="D44" s="258"/>
      <c r="E44" s="266">
        <v>50000</v>
      </c>
      <c r="F44" s="267"/>
      <c r="G44" s="102">
        <f t="shared" si="1"/>
        <v>50000</v>
      </c>
    </row>
    <row r="45" spans="1:8" s="73" customFormat="1">
      <c r="A45" s="279" t="s">
        <v>43</v>
      </c>
      <c r="B45" s="258"/>
      <c r="C45" s="258"/>
      <c r="D45" s="258"/>
      <c r="E45" s="272">
        <f>E35+E37+E41+E43</f>
        <v>2122380</v>
      </c>
      <c r="F45" s="267"/>
      <c r="G45" s="82">
        <f>E45</f>
        <v>2122380</v>
      </c>
    </row>
    <row r="46" spans="1:8" ht="8.25" customHeight="1"/>
    <row r="47" spans="1:8" ht="26.25" customHeight="1">
      <c r="A47" s="280" t="s">
        <v>58</v>
      </c>
      <c r="B47" s="199"/>
      <c r="C47" s="199"/>
      <c r="D47" s="199"/>
      <c r="E47" s="199"/>
      <c r="F47" s="199"/>
      <c r="G47" s="199"/>
      <c r="H47" s="199"/>
    </row>
    <row r="48" spans="1:8" ht="3.95" customHeight="1"/>
    <row r="49" spans="1:9" ht="21" customHeight="1">
      <c r="A49" s="38"/>
      <c r="B49" s="39"/>
      <c r="C49" s="275" t="s">
        <v>71</v>
      </c>
      <c r="D49" s="55"/>
      <c r="E49" s="276" t="s">
        <v>88</v>
      </c>
      <c r="F49" s="277"/>
      <c r="G49" s="255" t="s">
        <v>89</v>
      </c>
      <c r="H49" s="314" t="s">
        <v>43</v>
      </c>
      <c r="I49" s="308"/>
    </row>
    <row r="50" spans="1:9" ht="15.75" customHeight="1">
      <c r="A50" s="294" t="s">
        <v>72</v>
      </c>
      <c r="B50" s="41"/>
      <c r="C50" s="260"/>
      <c r="D50" s="54"/>
      <c r="E50" s="278"/>
      <c r="F50" s="264"/>
      <c r="G50" s="256"/>
      <c r="H50" s="315"/>
      <c r="I50" s="310"/>
    </row>
    <row r="51" spans="1:9" ht="18" customHeight="1">
      <c r="A51" s="295"/>
      <c r="B51" s="41"/>
      <c r="C51" s="41"/>
      <c r="D51" s="54"/>
      <c r="E51" s="278"/>
      <c r="F51" s="264"/>
      <c r="G51" s="256"/>
      <c r="H51" s="315"/>
      <c r="I51" s="310"/>
    </row>
    <row r="52" spans="1:9" ht="12" customHeight="1">
      <c r="A52" s="44"/>
      <c r="B52" s="41"/>
      <c r="C52" s="41"/>
      <c r="D52" s="54"/>
      <c r="E52" s="278"/>
      <c r="F52" s="264"/>
      <c r="G52" s="256"/>
      <c r="H52" s="316"/>
      <c r="I52" s="317"/>
    </row>
    <row r="53" spans="1:9" s="73" customFormat="1">
      <c r="A53" s="257" t="s">
        <v>30</v>
      </c>
      <c r="B53" s="258"/>
      <c r="C53" s="258"/>
      <c r="D53" s="258"/>
      <c r="E53" s="272">
        <v>1548720</v>
      </c>
      <c r="F53" s="267"/>
      <c r="G53" s="82">
        <v>5183800</v>
      </c>
      <c r="H53" s="268">
        <f>E53+G53</f>
        <v>6732520</v>
      </c>
      <c r="I53" s="269"/>
    </row>
    <row r="54" spans="1:9" s="73" customFormat="1">
      <c r="A54" s="273" t="s">
        <v>79</v>
      </c>
      <c r="B54" s="258"/>
      <c r="C54" s="258"/>
      <c r="D54" s="258"/>
      <c r="E54" s="266">
        <v>1548720</v>
      </c>
      <c r="F54" s="267"/>
      <c r="G54" s="102">
        <v>5183800</v>
      </c>
      <c r="H54" s="270">
        <f t="shared" ref="H54:H63" si="2">E54+G54</f>
        <v>6732520</v>
      </c>
      <c r="I54" s="271"/>
    </row>
    <row r="55" spans="1:9" s="73" customFormat="1">
      <c r="A55" s="257" t="s">
        <v>31</v>
      </c>
      <c r="B55" s="258"/>
      <c r="C55" s="258"/>
      <c r="D55" s="258"/>
      <c r="E55" s="272">
        <v>886000</v>
      </c>
      <c r="F55" s="267"/>
      <c r="G55" s="82">
        <v>3627142</v>
      </c>
      <c r="H55" s="268">
        <f t="shared" si="2"/>
        <v>4513142</v>
      </c>
      <c r="I55" s="269"/>
    </row>
    <row r="56" spans="1:9" s="73" customFormat="1" ht="21" customHeight="1">
      <c r="A56" s="273" t="s">
        <v>80</v>
      </c>
      <c r="B56" s="258"/>
      <c r="C56" s="258"/>
      <c r="D56" s="258"/>
      <c r="E56" s="266">
        <v>204000</v>
      </c>
      <c r="F56" s="267"/>
      <c r="G56" s="102">
        <v>0</v>
      </c>
      <c r="H56" s="270">
        <f t="shared" si="2"/>
        <v>204000</v>
      </c>
      <c r="I56" s="271"/>
    </row>
    <row r="57" spans="1:9" s="73" customFormat="1">
      <c r="A57" s="273" t="s">
        <v>81</v>
      </c>
      <c r="B57" s="258"/>
      <c r="C57" s="258"/>
      <c r="D57" s="258"/>
      <c r="E57" s="266">
        <v>336000</v>
      </c>
      <c r="F57" s="267"/>
      <c r="G57" s="102">
        <v>2054075</v>
      </c>
      <c r="H57" s="270">
        <f t="shared" si="2"/>
        <v>2390075</v>
      </c>
      <c r="I57" s="271"/>
    </row>
    <row r="58" spans="1:9" s="73" customFormat="1">
      <c r="A58" s="273" t="s">
        <v>82</v>
      </c>
      <c r="B58" s="258"/>
      <c r="C58" s="258"/>
      <c r="D58" s="258"/>
      <c r="E58" s="266">
        <v>110000</v>
      </c>
      <c r="F58" s="267"/>
      <c r="G58" s="102">
        <v>1573067</v>
      </c>
      <c r="H58" s="270">
        <f t="shared" si="2"/>
        <v>1683067</v>
      </c>
      <c r="I58" s="271"/>
    </row>
    <row r="59" spans="1:9" s="73" customFormat="1" ht="21.75" customHeight="1">
      <c r="A59" s="273" t="s">
        <v>84</v>
      </c>
      <c r="B59" s="258"/>
      <c r="C59" s="258"/>
      <c r="D59" s="258"/>
      <c r="E59" s="266">
        <v>236000</v>
      </c>
      <c r="F59" s="267"/>
      <c r="G59" s="102">
        <v>0</v>
      </c>
      <c r="H59" s="270">
        <f t="shared" si="2"/>
        <v>236000</v>
      </c>
      <c r="I59" s="271"/>
    </row>
    <row r="60" spans="1:9" s="73" customFormat="1">
      <c r="A60" s="257" t="s">
        <v>32</v>
      </c>
      <c r="B60" s="258"/>
      <c r="C60" s="258"/>
      <c r="D60" s="258"/>
      <c r="E60" s="272">
        <v>59800</v>
      </c>
      <c r="F60" s="267"/>
      <c r="G60" s="82">
        <v>0</v>
      </c>
      <c r="H60" s="268">
        <f t="shared" si="2"/>
        <v>59800</v>
      </c>
      <c r="I60" s="269"/>
    </row>
    <row r="61" spans="1:9" s="73" customFormat="1">
      <c r="A61" s="273" t="s">
        <v>85</v>
      </c>
      <c r="B61" s="258"/>
      <c r="C61" s="258"/>
      <c r="D61" s="258"/>
      <c r="E61" s="266">
        <v>59800</v>
      </c>
      <c r="F61" s="267"/>
      <c r="G61" s="102">
        <v>0</v>
      </c>
      <c r="H61" s="270">
        <f t="shared" si="2"/>
        <v>59800</v>
      </c>
      <c r="I61" s="271"/>
    </row>
    <row r="62" spans="1:9" s="73" customFormat="1">
      <c r="A62" s="257" t="s">
        <v>33</v>
      </c>
      <c r="B62" s="258"/>
      <c r="C62" s="258"/>
      <c r="D62" s="258"/>
      <c r="E62" s="272">
        <v>0</v>
      </c>
      <c r="F62" s="274"/>
      <c r="G62" s="82">
        <v>3323800</v>
      </c>
      <c r="H62" s="268">
        <f t="shared" si="2"/>
        <v>3323800</v>
      </c>
      <c r="I62" s="269"/>
    </row>
    <row r="63" spans="1:9" s="73" customFormat="1">
      <c r="A63" s="273" t="s">
        <v>86</v>
      </c>
      <c r="B63" s="258"/>
      <c r="C63" s="258"/>
      <c r="D63" s="258"/>
      <c r="E63" s="266">
        <v>0</v>
      </c>
      <c r="F63" s="267"/>
      <c r="G63" s="102">
        <v>3323800</v>
      </c>
      <c r="H63" s="270">
        <f t="shared" si="2"/>
        <v>3323800</v>
      </c>
      <c r="I63" s="271"/>
    </row>
    <row r="64" spans="1:9" s="73" customFormat="1">
      <c r="A64" s="279" t="s">
        <v>43</v>
      </c>
      <c r="B64" s="258"/>
      <c r="C64" s="258"/>
      <c r="D64" s="258"/>
      <c r="E64" s="272">
        <f>E53+E55+E60+E62</f>
        <v>2494520</v>
      </c>
      <c r="F64" s="267"/>
      <c r="G64" s="82">
        <f>G53+G55+G60+G62</f>
        <v>12134742</v>
      </c>
      <c r="H64" s="268">
        <f>H53+H55+H60+H62</f>
        <v>14629262</v>
      </c>
      <c r="I64" s="269"/>
    </row>
    <row r="65" spans="1:9" ht="14.25" hidden="1" customHeight="1"/>
    <row r="66" spans="1:9" ht="19.5" customHeight="1"/>
    <row r="67" spans="1:9" ht="30" customHeight="1">
      <c r="A67" s="280" t="s">
        <v>59</v>
      </c>
      <c r="B67" s="199"/>
      <c r="C67" s="199"/>
      <c r="D67" s="199"/>
      <c r="E67" s="199"/>
      <c r="F67" s="199"/>
      <c r="G67" s="199"/>
      <c r="H67" s="199"/>
    </row>
    <row r="68" spans="1:9" ht="3.95" customHeight="1"/>
    <row r="69" spans="1:9">
      <c r="A69" s="38"/>
      <c r="B69" s="39"/>
      <c r="C69" s="275" t="s">
        <v>71</v>
      </c>
      <c r="D69" s="55"/>
      <c r="E69" s="276" t="s">
        <v>91</v>
      </c>
      <c r="F69" s="277"/>
      <c r="G69" s="255" t="s">
        <v>92</v>
      </c>
      <c r="H69" s="314" t="s">
        <v>43</v>
      </c>
      <c r="I69" s="308"/>
    </row>
    <row r="70" spans="1:9" ht="18.75" customHeight="1">
      <c r="A70" s="294" t="s">
        <v>72</v>
      </c>
      <c r="B70" s="41"/>
      <c r="C70" s="260"/>
      <c r="D70" s="54"/>
      <c r="E70" s="278"/>
      <c r="F70" s="264"/>
      <c r="G70" s="256"/>
      <c r="H70" s="315"/>
      <c r="I70" s="310"/>
    </row>
    <row r="71" spans="1:9" ht="19.5" customHeight="1">
      <c r="A71" s="295"/>
      <c r="B71" s="41"/>
      <c r="C71" s="41"/>
      <c r="D71" s="54"/>
      <c r="E71" s="278"/>
      <c r="F71" s="264"/>
      <c r="G71" s="256"/>
      <c r="H71" s="315"/>
      <c r="I71" s="310"/>
    </row>
    <row r="72" spans="1:9" ht="26.25" customHeight="1">
      <c r="A72" s="44"/>
      <c r="B72" s="41"/>
      <c r="C72" s="41"/>
      <c r="D72" s="54"/>
      <c r="E72" s="278"/>
      <c r="F72" s="264"/>
      <c r="G72" s="256"/>
      <c r="H72" s="316"/>
      <c r="I72" s="317"/>
    </row>
    <row r="73" spans="1:9" s="73" customFormat="1">
      <c r="A73" s="257" t="s">
        <v>30</v>
      </c>
      <c r="B73" s="258"/>
      <c r="C73" s="258"/>
      <c r="D73" s="258"/>
      <c r="E73" s="272">
        <v>1767340</v>
      </c>
      <c r="F73" s="267"/>
      <c r="G73" s="82">
        <v>0</v>
      </c>
      <c r="H73" s="268">
        <f>E73+G73</f>
        <v>1767340</v>
      </c>
      <c r="I73" s="269"/>
    </row>
    <row r="74" spans="1:9" s="73" customFormat="1">
      <c r="A74" s="273" t="s">
        <v>79</v>
      </c>
      <c r="B74" s="258"/>
      <c r="C74" s="258"/>
      <c r="D74" s="258"/>
      <c r="E74" s="266">
        <v>1767340</v>
      </c>
      <c r="F74" s="267"/>
      <c r="G74" s="102">
        <v>0</v>
      </c>
      <c r="H74" s="270">
        <f t="shared" ref="H74:H82" si="3">E74+G74</f>
        <v>1767340</v>
      </c>
      <c r="I74" s="271"/>
    </row>
    <row r="75" spans="1:9" s="73" customFormat="1">
      <c r="A75" s="257" t="s">
        <v>31</v>
      </c>
      <c r="B75" s="258"/>
      <c r="C75" s="258"/>
      <c r="D75" s="258"/>
      <c r="E75" s="272">
        <v>602000</v>
      </c>
      <c r="F75" s="267"/>
      <c r="G75" s="82">
        <v>956000</v>
      </c>
      <c r="H75" s="268">
        <f t="shared" si="3"/>
        <v>1558000</v>
      </c>
      <c r="I75" s="269"/>
    </row>
    <row r="76" spans="1:9" s="73" customFormat="1">
      <c r="A76" s="273" t="s">
        <v>80</v>
      </c>
      <c r="B76" s="258"/>
      <c r="C76" s="258"/>
      <c r="D76" s="258"/>
      <c r="E76" s="266">
        <v>175000</v>
      </c>
      <c r="F76" s="267"/>
      <c r="G76" s="102">
        <v>0</v>
      </c>
      <c r="H76" s="270">
        <f t="shared" si="3"/>
        <v>175000</v>
      </c>
      <c r="I76" s="271"/>
    </row>
    <row r="77" spans="1:9" s="73" customFormat="1">
      <c r="A77" s="273" t="s">
        <v>81</v>
      </c>
      <c r="B77" s="258"/>
      <c r="C77" s="258"/>
      <c r="D77" s="258"/>
      <c r="E77" s="266">
        <v>177000</v>
      </c>
      <c r="F77" s="267"/>
      <c r="G77" s="102">
        <v>956000</v>
      </c>
      <c r="H77" s="270">
        <f t="shared" si="3"/>
        <v>1133000</v>
      </c>
      <c r="I77" s="271"/>
    </row>
    <row r="78" spans="1:9" s="73" customFormat="1">
      <c r="A78" s="273" t="s">
        <v>82</v>
      </c>
      <c r="B78" s="258"/>
      <c r="C78" s="258"/>
      <c r="D78" s="258"/>
      <c r="E78" s="266">
        <v>250000</v>
      </c>
      <c r="F78" s="267"/>
      <c r="G78" s="102">
        <v>0</v>
      </c>
      <c r="H78" s="270">
        <f t="shared" si="3"/>
        <v>250000</v>
      </c>
      <c r="I78" s="271"/>
    </row>
    <row r="79" spans="1:9" s="73" customFormat="1">
      <c r="A79" s="257" t="s">
        <v>32</v>
      </c>
      <c r="B79" s="258"/>
      <c r="C79" s="258"/>
      <c r="D79" s="258"/>
      <c r="E79" s="272">
        <v>32000</v>
      </c>
      <c r="F79" s="267"/>
      <c r="G79" s="82">
        <v>0</v>
      </c>
      <c r="H79" s="268">
        <f t="shared" si="3"/>
        <v>32000</v>
      </c>
      <c r="I79" s="269"/>
    </row>
    <row r="80" spans="1:9" s="73" customFormat="1">
      <c r="A80" s="273" t="s">
        <v>85</v>
      </c>
      <c r="B80" s="258"/>
      <c r="C80" s="258"/>
      <c r="D80" s="258"/>
      <c r="E80" s="266">
        <v>32000</v>
      </c>
      <c r="F80" s="267"/>
      <c r="G80" s="102">
        <v>0</v>
      </c>
      <c r="H80" s="270">
        <f t="shared" si="3"/>
        <v>32000</v>
      </c>
      <c r="I80" s="271"/>
    </row>
    <row r="81" spans="1:9" s="73" customFormat="1">
      <c r="A81" s="257" t="s">
        <v>33</v>
      </c>
      <c r="B81" s="258"/>
      <c r="C81" s="258"/>
      <c r="D81" s="258"/>
      <c r="E81" s="272">
        <v>0</v>
      </c>
      <c r="F81" s="274"/>
      <c r="G81" s="82">
        <v>240000</v>
      </c>
      <c r="H81" s="268">
        <f t="shared" si="3"/>
        <v>240000</v>
      </c>
      <c r="I81" s="269"/>
    </row>
    <row r="82" spans="1:9" s="73" customFormat="1">
      <c r="A82" s="273" t="s">
        <v>86</v>
      </c>
      <c r="B82" s="258"/>
      <c r="C82" s="258"/>
      <c r="D82" s="258"/>
      <c r="E82" s="266">
        <v>0</v>
      </c>
      <c r="F82" s="267"/>
      <c r="G82" s="102">
        <v>240000</v>
      </c>
      <c r="H82" s="270">
        <f t="shared" si="3"/>
        <v>240000</v>
      </c>
      <c r="I82" s="271"/>
    </row>
    <row r="83" spans="1:9" s="73" customFormat="1">
      <c r="A83" s="279" t="s">
        <v>43</v>
      </c>
      <c r="B83" s="258"/>
      <c r="C83" s="258"/>
      <c r="D83" s="258"/>
      <c r="E83" s="272">
        <f>E73+E75+E79+E81</f>
        <v>2401340</v>
      </c>
      <c r="F83" s="267"/>
      <c r="G83" s="82">
        <f>G73+G75+G79+G81</f>
        <v>1196000</v>
      </c>
      <c r="H83" s="268">
        <f>H73+H75+H79+H81</f>
        <v>3597340</v>
      </c>
      <c r="I83" s="269"/>
    </row>
    <row r="84" spans="1:9" ht="30" customHeight="1">
      <c r="A84" s="280" t="s">
        <v>60</v>
      </c>
      <c r="B84" s="199"/>
      <c r="C84" s="199"/>
      <c r="D84" s="199"/>
      <c r="E84" s="199"/>
      <c r="F84" s="199"/>
      <c r="G84" s="199"/>
      <c r="H84" s="199"/>
    </row>
    <row r="85" spans="1:9" ht="3.95" customHeight="1"/>
    <row r="86" spans="1:9">
      <c r="A86" s="50"/>
      <c r="B86" s="51"/>
      <c r="C86" s="259" t="s">
        <v>71</v>
      </c>
      <c r="D86" s="56"/>
      <c r="E86" s="261" t="s">
        <v>93</v>
      </c>
      <c r="F86" s="262"/>
      <c r="G86" s="265" t="s">
        <v>94</v>
      </c>
      <c r="H86" s="364" t="s">
        <v>43</v>
      </c>
      <c r="I86" s="365"/>
    </row>
    <row r="87" spans="1:9" ht="20.25" customHeight="1">
      <c r="A87" s="322" t="s">
        <v>72</v>
      </c>
      <c r="B87" s="41"/>
      <c r="C87" s="260"/>
      <c r="D87" s="57"/>
      <c r="E87" s="263"/>
      <c r="F87" s="264"/>
      <c r="G87" s="256"/>
      <c r="H87" s="315"/>
      <c r="I87" s="366"/>
    </row>
    <row r="88" spans="1:9" ht="21" customHeight="1">
      <c r="A88" s="263"/>
      <c r="B88" s="41"/>
      <c r="C88" s="41"/>
      <c r="D88" s="57"/>
      <c r="E88" s="263"/>
      <c r="F88" s="264"/>
      <c r="G88" s="256"/>
      <c r="H88" s="315"/>
      <c r="I88" s="366"/>
    </row>
    <row r="89" spans="1:9" ht="18" customHeight="1">
      <c r="A89" s="52"/>
      <c r="B89" s="41"/>
      <c r="C89" s="41"/>
      <c r="D89" s="54"/>
      <c r="E89" s="263"/>
      <c r="F89" s="264"/>
      <c r="G89" s="256"/>
      <c r="H89" s="316"/>
      <c r="I89" s="368"/>
    </row>
    <row r="90" spans="1:9" s="73" customFormat="1">
      <c r="A90" s="257" t="s">
        <v>30</v>
      </c>
      <c r="B90" s="258"/>
      <c r="C90" s="258"/>
      <c r="D90" s="258"/>
      <c r="E90" s="272">
        <v>654660</v>
      </c>
      <c r="F90" s="267"/>
      <c r="G90" s="82">
        <v>0</v>
      </c>
      <c r="H90" s="268">
        <f t="shared" ref="H90:H95" si="4">E90+G90</f>
        <v>654660</v>
      </c>
      <c r="I90" s="269"/>
    </row>
    <row r="91" spans="1:9" s="73" customFormat="1">
      <c r="A91" s="273" t="s">
        <v>79</v>
      </c>
      <c r="B91" s="258"/>
      <c r="C91" s="258"/>
      <c r="D91" s="258"/>
      <c r="E91" s="266">
        <v>654660</v>
      </c>
      <c r="F91" s="267"/>
      <c r="G91" s="102">
        <v>0</v>
      </c>
      <c r="H91" s="270">
        <f t="shared" si="4"/>
        <v>654660</v>
      </c>
      <c r="I91" s="271"/>
    </row>
    <row r="92" spans="1:9" s="73" customFormat="1">
      <c r="A92" s="257" t="s">
        <v>31</v>
      </c>
      <c r="B92" s="258"/>
      <c r="C92" s="258"/>
      <c r="D92" s="258"/>
      <c r="E92" s="272">
        <v>0</v>
      </c>
      <c r="F92" s="274"/>
      <c r="G92" s="82">
        <v>510000</v>
      </c>
      <c r="H92" s="268">
        <f t="shared" si="4"/>
        <v>510000</v>
      </c>
      <c r="I92" s="269"/>
    </row>
    <row r="93" spans="1:9" s="73" customFormat="1">
      <c r="A93" s="273" t="s">
        <v>81</v>
      </c>
      <c r="B93" s="258"/>
      <c r="C93" s="258"/>
      <c r="D93" s="258"/>
      <c r="E93" s="266">
        <v>0</v>
      </c>
      <c r="F93" s="267"/>
      <c r="G93" s="102">
        <v>510000</v>
      </c>
      <c r="H93" s="270">
        <f t="shared" si="4"/>
        <v>510000</v>
      </c>
      <c r="I93" s="271"/>
    </row>
    <row r="94" spans="1:9" s="73" customFormat="1">
      <c r="A94" s="257" t="s">
        <v>33</v>
      </c>
      <c r="B94" s="258"/>
      <c r="C94" s="258"/>
      <c r="D94" s="258"/>
      <c r="E94" s="272">
        <v>0</v>
      </c>
      <c r="F94" s="274"/>
      <c r="G94" s="82">
        <v>10000</v>
      </c>
      <c r="H94" s="268">
        <f t="shared" si="4"/>
        <v>10000</v>
      </c>
      <c r="I94" s="269"/>
    </row>
    <row r="95" spans="1:9" s="73" customFormat="1">
      <c r="A95" s="273" t="s">
        <v>86</v>
      </c>
      <c r="B95" s="258"/>
      <c r="C95" s="258"/>
      <c r="D95" s="258"/>
      <c r="E95" s="266">
        <v>0</v>
      </c>
      <c r="F95" s="267"/>
      <c r="G95" s="102">
        <v>10000</v>
      </c>
      <c r="H95" s="270">
        <f t="shared" si="4"/>
        <v>10000</v>
      </c>
      <c r="I95" s="271"/>
    </row>
    <row r="96" spans="1:9" s="73" customFormat="1">
      <c r="A96" s="279" t="s">
        <v>43</v>
      </c>
      <c r="B96" s="258"/>
      <c r="C96" s="258"/>
      <c r="D96" s="258"/>
      <c r="E96" s="272">
        <f>E90+E92+E94</f>
        <v>654660</v>
      </c>
      <c r="F96" s="267"/>
      <c r="G96" s="82">
        <f>G90+G92+G94</f>
        <v>520000</v>
      </c>
      <c r="H96" s="268">
        <f>H90+H92+H94</f>
        <v>1174660</v>
      </c>
      <c r="I96" s="269"/>
    </row>
    <row r="97" spans="1:12" ht="14.25" hidden="1" customHeight="1"/>
    <row r="98" spans="1:12" ht="10.5" customHeight="1"/>
    <row r="99" spans="1:12" ht="29.25" customHeight="1">
      <c r="A99" s="280" t="s">
        <v>61</v>
      </c>
      <c r="B99" s="199"/>
      <c r="C99" s="199"/>
      <c r="D99" s="199"/>
      <c r="E99" s="199"/>
      <c r="F99" s="199"/>
      <c r="G99" s="199"/>
      <c r="H99" s="199"/>
    </row>
    <row r="100" spans="1:12" ht="3.95" customHeight="1"/>
    <row r="101" spans="1:12" ht="23.25" customHeight="1">
      <c r="A101" s="38"/>
      <c r="B101" s="39"/>
      <c r="C101" s="333" t="s">
        <v>71</v>
      </c>
      <c r="D101" s="55"/>
      <c r="E101" s="335" t="s">
        <v>95</v>
      </c>
      <c r="F101" s="336"/>
      <c r="G101" s="326" t="s">
        <v>96</v>
      </c>
      <c r="H101" s="341" t="s">
        <v>97</v>
      </c>
      <c r="I101" s="342"/>
      <c r="J101" s="326" t="s">
        <v>43</v>
      </c>
      <c r="K101" s="329"/>
      <c r="L101" s="330"/>
    </row>
    <row r="102" spans="1:12" ht="21.75" customHeight="1">
      <c r="A102" s="294" t="s">
        <v>72</v>
      </c>
      <c r="B102" s="41"/>
      <c r="C102" s="334"/>
      <c r="D102" s="54"/>
      <c r="E102" s="337"/>
      <c r="F102" s="338"/>
      <c r="G102" s="327"/>
      <c r="H102" s="343"/>
      <c r="I102" s="344"/>
      <c r="J102" s="327"/>
      <c r="K102" s="331"/>
      <c r="L102" s="332"/>
    </row>
    <row r="103" spans="1:12">
      <c r="A103" s="295"/>
      <c r="B103" s="41"/>
      <c r="C103" s="78"/>
      <c r="D103" s="54"/>
      <c r="E103" s="337"/>
      <c r="F103" s="338"/>
      <c r="G103" s="327"/>
      <c r="H103" s="343"/>
      <c r="I103" s="344"/>
      <c r="J103" s="327"/>
      <c r="K103" s="331"/>
      <c r="L103" s="332"/>
    </row>
    <row r="104" spans="1:12" ht="15.75" customHeight="1">
      <c r="A104" s="44"/>
      <c r="B104" s="41"/>
      <c r="C104" s="81"/>
      <c r="D104" s="78"/>
      <c r="E104" s="339"/>
      <c r="F104" s="340"/>
      <c r="G104" s="328"/>
      <c r="H104" s="345"/>
      <c r="I104" s="346"/>
      <c r="J104" s="328"/>
      <c r="K104" s="331"/>
      <c r="L104" s="330"/>
    </row>
    <row r="105" spans="1:12" s="73" customFormat="1">
      <c r="A105" s="257" t="s">
        <v>30</v>
      </c>
      <c r="B105" s="258"/>
      <c r="C105" s="258"/>
      <c r="D105" s="258"/>
      <c r="E105" s="272">
        <v>471000</v>
      </c>
      <c r="F105" s="267"/>
      <c r="G105" s="82">
        <v>0</v>
      </c>
      <c r="H105" s="268">
        <v>987480</v>
      </c>
      <c r="I105" s="269"/>
      <c r="J105" s="82">
        <f t="shared" ref="J105:J111" si="5">E105+G105+H105</f>
        <v>1458480</v>
      </c>
      <c r="K105" s="325"/>
      <c r="L105" s="324"/>
    </row>
    <row r="106" spans="1:12" s="73" customFormat="1">
      <c r="A106" s="273" t="s">
        <v>79</v>
      </c>
      <c r="B106" s="258"/>
      <c r="C106" s="258"/>
      <c r="D106" s="258"/>
      <c r="E106" s="266">
        <v>471000</v>
      </c>
      <c r="F106" s="267"/>
      <c r="G106" s="102">
        <v>0</v>
      </c>
      <c r="H106" s="270">
        <v>987480</v>
      </c>
      <c r="I106" s="271"/>
      <c r="J106" s="102">
        <f t="shared" si="5"/>
        <v>1458480</v>
      </c>
      <c r="K106" s="323"/>
      <c r="L106" s="324"/>
    </row>
    <row r="107" spans="1:12" s="73" customFormat="1" ht="23.25" customHeight="1">
      <c r="A107" s="257" t="s">
        <v>33</v>
      </c>
      <c r="B107" s="258"/>
      <c r="C107" s="258"/>
      <c r="D107" s="258"/>
      <c r="E107" s="272">
        <v>0</v>
      </c>
      <c r="F107" s="274"/>
      <c r="G107" s="82">
        <v>580000</v>
      </c>
      <c r="H107" s="268">
        <v>0</v>
      </c>
      <c r="I107" s="269"/>
      <c r="J107" s="82">
        <f t="shared" si="5"/>
        <v>580000</v>
      </c>
      <c r="K107" s="325"/>
      <c r="L107" s="324"/>
    </row>
    <row r="108" spans="1:12" s="73" customFormat="1">
      <c r="A108" s="273" t="s">
        <v>86</v>
      </c>
      <c r="B108" s="258"/>
      <c r="C108" s="258"/>
      <c r="D108" s="258"/>
      <c r="E108" s="266">
        <v>0</v>
      </c>
      <c r="F108" s="267"/>
      <c r="G108" s="102">
        <v>580000</v>
      </c>
      <c r="H108" s="270">
        <v>0</v>
      </c>
      <c r="I108" s="271"/>
      <c r="J108" s="102">
        <f t="shared" si="5"/>
        <v>580000</v>
      </c>
      <c r="K108" s="323"/>
      <c r="L108" s="324"/>
    </row>
    <row r="109" spans="1:12" s="73" customFormat="1">
      <c r="A109" s="257" t="s">
        <v>31</v>
      </c>
      <c r="B109" s="258"/>
      <c r="C109" s="258"/>
      <c r="D109" s="258"/>
      <c r="E109" s="272">
        <v>0</v>
      </c>
      <c r="F109" s="274"/>
      <c r="G109" s="82">
        <v>0</v>
      </c>
      <c r="H109" s="268">
        <v>1036000</v>
      </c>
      <c r="I109" s="269"/>
      <c r="J109" s="82">
        <f t="shared" si="5"/>
        <v>1036000</v>
      </c>
      <c r="K109" s="323"/>
      <c r="L109" s="324"/>
    </row>
    <row r="110" spans="1:12" s="73" customFormat="1" ht="23.25" customHeight="1">
      <c r="A110" s="273" t="s">
        <v>81</v>
      </c>
      <c r="B110" s="258"/>
      <c r="C110" s="258"/>
      <c r="D110" s="258"/>
      <c r="E110" s="266">
        <v>0</v>
      </c>
      <c r="F110" s="267"/>
      <c r="G110" s="102">
        <v>0</v>
      </c>
      <c r="H110" s="270">
        <v>646000</v>
      </c>
      <c r="I110" s="271"/>
      <c r="J110" s="102">
        <f t="shared" si="5"/>
        <v>646000</v>
      </c>
      <c r="K110" s="325"/>
      <c r="L110" s="324"/>
    </row>
    <row r="111" spans="1:12" s="73" customFormat="1" ht="23.25" customHeight="1">
      <c r="A111" s="273" t="s">
        <v>82</v>
      </c>
      <c r="B111" s="258"/>
      <c r="C111" s="258"/>
      <c r="D111" s="258"/>
      <c r="E111" s="266">
        <v>0</v>
      </c>
      <c r="F111" s="267"/>
      <c r="G111" s="102">
        <v>0</v>
      </c>
      <c r="H111" s="270">
        <v>390000</v>
      </c>
      <c r="I111" s="271"/>
      <c r="J111" s="102">
        <f t="shared" si="5"/>
        <v>390000</v>
      </c>
      <c r="K111" s="323"/>
      <c r="L111" s="324"/>
    </row>
    <row r="112" spans="1:12" s="73" customFormat="1">
      <c r="A112" s="279" t="s">
        <v>43</v>
      </c>
      <c r="B112" s="258"/>
      <c r="C112" s="258"/>
      <c r="D112" s="258"/>
      <c r="E112" s="272">
        <f>E105+E107+E110</f>
        <v>471000</v>
      </c>
      <c r="F112" s="267"/>
      <c r="G112" s="82">
        <f>G105+G107+G110</f>
        <v>580000</v>
      </c>
      <c r="H112" s="268">
        <f>H105+H107+H109</f>
        <v>2023480</v>
      </c>
      <c r="I112" s="269"/>
      <c r="J112" s="82">
        <f>J105+J107+J109</f>
        <v>3074480</v>
      </c>
      <c r="K112" s="325"/>
      <c r="L112" s="324"/>
    </row>
    <row r="113" spans="1:9" ht="20.25" customHeight="1">
      <c r="H113" s="107"/>
      <c r="I113" s="107"/>
    </row>
    <row r="114" spans="1:9" ht="27" customHeight="1">
      <c r="A114" s="108" t="s">
        <v>62</v>
      </c>
    </row>
    <row r="115" spans="1:9" ht="3.95" customHeight="1">
      <c r="H115" s="198"/>
      <c r="I115" s="198"/>
    </row>
    <row r="116" spans="1:9">
      <c r="A116" s="50"/>
      <c r="B116" s="51"/>
      <c r="C116" s="259" t="s">
        <v>71</v>
      </c>
      <c r="D116" s="53"/>
      <c r="E116" s="318" t="s">
        <v>98</v>
      </c>
      <c r="F116" s="319"/>
      <c r="G116" s="320" t="s">
        <v>43</v>
      </c>
      <c r="H116" s="198"/>
      <c r="I116" s="198"/>
    </row>
    <row r="117" spans="1:9" ht="21" customHeight="1">
      <c r="A117" s="322" t="s">
        <v>72</v>
      </c>
      <c r="B117" s="41"/>
      <c r="C117" s="260"/>
      <c r="D117" s="54"/>
      <c r="E117" s="263"/>
      <c r="F117" s="264"/>
      <c r="G117" s="321"/>
      <c r="H117" s="198"/>
      <c r="I117" s="198"/>
    </row>
    <row r="118" spans="1:9" ht="20.25" customHeight="1">
      <c r="A118" s="263"/>
      <c r="B118" s="41"/>
      <c r="C118" s="41"/>
      <c r="D118" s="54"/>
      <c r="E118" s="263"/>
      <c r="F118" s="264"/>
      <c r="G118" s="321"/>
      <c r="H118" s="198"/>
      <c r="I118" s="198"/>
    </row>
    <row r="119" spans="1:9" ht="18.75" customHeight="1">
      <c r="A119" s="52"/>
      <c r="B119" s="41"/>
      <c r="C119" s="41"/>
      <c r="D119" s="54"/>
      <c r="E119" s="263"/>
      <c r="F119" s="264"/>
      <c r="G119" s="321"/>
      <c r="H119" s="350"/>
      <c r="I119" s="163"/>
    </row>
    <row r="120" spans="1:9" s="73" customFormat="1">
      <c r="A120" s="257" t="s">
        <v>31</v>
      </c>
      <c r="B120" s="258"/>
      <c r="C120" s="258"/>
      <c r="D120" s="258"/>
      <c r="E120" s="347">
        <v>60000</v>
      </c>
      <c r="F120" s="348"/>
      <c r="G120" s="109">
        <v>60000</v>
      </c>
      <c r="H120" s="354"/>
      <c r="I120" s="355"/>
    </row>
    <row r="121" spans="1:9" s="73" customFormat="1">
      <c r="A121" s="273" t="s">
        <v>81</v>
      </c>
      <c r="B121" s="258"/>
      <c r="C121" s="258"/>
      <c r="D121" s="258"/>
      <c r="E121" s="349">
        <v>60000</v>
      </c>
      <c r="F121" s="348"/>
      <c r="G121" s="84">
        <v>60000</v>
      </c>
      <c r="H121" s="354"/>
      <c r="I121" s="355"/>
    </row>
    <row r="122" spans="1:9" s="73" customFormat="1">
      <c r="A122" s="279" t="s">
        <v>43</v>
      </c>
      <c r="B122" s="258"/>
      <c r="C122" s="258"/>
      <c r="D122" s="258"/>
      <c r="E122" s="347">
        <v>60000</v>
      </c>
      <c r="F122" s="348"/>
      <c r="G122" s="109">
        <v>60000</v>
      </c>
      <c r="H122" s="350"/>
      <c r="I122" s="163"/>
    </row>
    <row r="123" spans="1:9" ht="19.5" customHeight="1">
      <c r="G123" s="110"/>
      <c r="H123" s="355"/>
      <c r="I123" s="355"/>
    </row>
    <row r="124" spans="1:9" ht="31.5" customHeight="1">
      <c r="A124" s="108" t="s">
        <v>63</v>
      </c>
      <c r="H124" s="163"/>
      <c r="I124" s="163"/>
    </row>
    <row r="125" spans="1:9" ht="3.95" customHeight="1"/>
    <row r="126" spans="1:9" ht="18.75" customHeight="1">
      <c r="A126" s="38"/>
      <c r="B126" s="39"/>
      <c r="C126" s="351" t="s">
        <v>71</v>
      </c>
      <c r="D126" s="58"/>
      <c r="E126" s="305" t="s">
        <v>99</v>
      </c>
      <c r="F126" s="352"/>
      <c r="G126" s="305" t="s">
        <v>100</v>
      </c>
      <c r="H126" s="371" t="s">
        <v>43</v>
      </c>
      <c r="I126" s="365"/>
    </row>
    <row r="127" spans="1:9" ht="19.5" customHeight="1">
      <c r="A127" s="294" t="s">
        <v>72</v>
      </c>
      <c r="B127" s="41"/>
      <c r="C127" s="293"/>
      <c r="D127" s="48"/>
      <c r="E127" s="306"/>
      <c r="F127" s="353"/>
      <c r="G127" s="306"/>
      <c r="H127" s="372"/>
      <c r="I127" s="366"/>
    </row>
    <row r="128" spans="1:9" ht="19.5" customHeight="1">
      <c r="A128" s="295"/>
      <c r="B128" s="41"/>
      <c r="C128" s="47"/>
      <c r="D128" s="48"/>
      <c r="E128" s="306"/>
      <c r="F128" s="353"/>
      <c r="G128" s="306"/>
      <c r="H128" s="372"/>
      <c r="I128" s="366"/>
    </row>
    <row r="129" spans="1:9" ht="18.75" customHeight="1">
      <c r="A129" s="44"/>
      <c r="B129" s="41"/>
      <c r="C129" s="47"/>
      <c r="D129" s="48"/>
      <c r="E129" s="306"/>
      <c r="F129" s="353"/>
      <c r="G129" s="306"/>
      <c r="H129" s="373"/>
      <c r="I129" s="368"/>
    </row>
    <row r="130" spans="1:9" s="73" customFormat="1">
      <c r="A130" s="257" t="s">
        <v>31</v>
      </c>
      <c r="B130" s="258"/>
      <c r="C130" s="258"/>
      <c r="D130" s="258"/>
      <c r="E130" s="347">
        <v>310000</v>
      </c>
      <c r="F130" s="348"/>
      <c r="G130" s="109">
        <v>290000</v>
      </c>
      <c r="H130" s="362">
        <v>600000</v>
      </c>
      <c r="I130" s="363"/>
    </row>
    <row r="131" spans="1:9" s="73" customFormat="1">
      <c r="A131" s="273" t="s">
        <v>81</v>
      </c>
      <c r="B131" s="258"/>
      <c r="C131" s="258"/>
      <c r="D131" s="258"/>
      <c r="E131" s="361" t="s">
        <v>101</v>
      </c>
      <c r="F131" s="258"/>
      <c r="G131" s="84">
        <v>290000</v>
      </c>
      <c r="H131" s="369">
        <v>540000</v>
      </c>
      <c r="I131" s="370"/>
    </row>
    <row r="132" spans="1:9" s="73" customFormat="1">
      <c r="A132" s="273" t="s">
        <v>82</v>
      </c>
      <c r="B132" s="258"/>
      <c r="C132" s="258"/>
      <c r="D132" s="258"/>
      <c r="E132" s="266">
        <v>60000</v>
      </c>
      <c r="F132" s="258"/>
      <c r="G132" s="84" t="s">
        <v>78</v>
      </c>
      <c r="H132" s="270">
        <v>60000</v>
      </c>
      <c r="I132" s="271"/>
    </row>
    <row r="133" spans="1:9" s="73" customFormat="1">
      <c r="A133" s="279" t="s">
        <v>43</v>
      </c>
      <c r="B133" s="258"/>
      <c r="C133" s="258"/>
      <c r="D133" s="258"/>
      <c r="E133" s="272">
        <v>310000</v>
      </c>
      <c r="F133" s="258"/>
      <c r="G133" s="109">
        <v>290000</v>
      </c>
      <c r="H133" s="268">
        <v>600000</v>
      </c>
      <c r="I133" s="269"/>
    </row>
    <row r="134" spans="1:9" ht="17.25" customHeight="1">
      <c r="H134" s="374"/>
      <c r="I134" s="374"/>
    </row>
    <row r="135" spans="1:9" ht="21.75" customHeight="1">
      <c r="H135" s="355"/>
      <c r="I135" s="355"/>
    </row>
    <row r="136" spans="1:9" ht="27" customHeight="1">
      <c r="A136" s="108" t="s">
        <v>65</v>
      </c>
      <c r="H136" s="376"/>
      <c r="I136" s="376"/>
    </row>
    <row r="137" spans="1:9" ht="3.95" customHeight="1">
      <c r="H137" s="375"/>
      <c r="I137" s="375"/>
    </row>
    <row r="138" spans="1:9">
      <c r="A138" s="50"/>
      <c r="B138" s="51"/>
      <c r="C138" s="356" t="s">
        <v>71</v>
      </c>
      <c r="D138" s="60"/>
      <c r="E138" s="358" t="s">
        <v>103</v>
      </c>
      <c r="F138" s="359"/>
      <c r="G138" s="358" t="s">
        <v>104</v>
      </c>
      <c r="H138" s="364" t="s">
        <v>43</v>
      </c>
      <c r="I138" s="365"/>
    </row>
    <row r="139" spans="1:9">
      <c r="A139" s="322" t="s">
        <v>72</v>
      </c>
      <c r="B139" s="41"/>
      <c r="C139" s="357"/>
      <c r="D139" s="60"/>
      <c r="E139" s="360"/>
      <c r="F139" s="359"/>
      <c r="G139" s="360"/>
      <c r="H139" s="315"/>
      <c r="I139" s="366"/>
    </row>
    <row r="140" spans="1:9">
      <c r="A140" s="263"/>
      <c r="B140" s="41"/>
      <c r="C140" s="54"/>
      <c r="D140" s="59"/>
      <c r="E140" s="360"/>
      <c r="F140" s="359"/>
      <c r="G140" s="360"/>
      <c r="H140" s="315"/>
      <c r="I140" s="366"/>
    </row>
    <row r="141" spans="1:9" ht="19.5" customHeight="1">
      <c r="A141" s="62"/>
      <c r="B141" s="61"/>
      <c r="C141" s="63"/>
      <c r="D141" s="59"/>
      <c r="E141" s="360"/>
      <c r="F141" s="359"/>
      <c r="G141" s="360"/>
      <c r="H141" s="367"/>
      <c r="I141" s="368"/>
    </row>
    <row r="142" spans="1:9" s="73" customFormat="1">
      <c r="A142" s="257" t="s">
        <v>30</v>
      </c>
      <c r="B142" s="258"/>
      <c r="C142" s="258"/>
      <c r="D142" s="258"/>
      <c r="E142" s="347">
        <v>1769203</v>
      </c>
      <c r="F142" s="348"/>
      <c r="G142" s="71" t="s">
        <v>78</v>
      </c>
      <c r="H142" s="362">
        <v>1769203</v>
      </c>
      <c r="I142" s="363"/>
    </row>
    <row r="143" spans="1:9" s="73" customFormat="1">
      <c r="A143" s="273" t="s">
        <v>79</v>
      </c>
      <c r="B143" s="258"/>
      <c r="C143" s="258"/>
      <c r="D143" s="258"/>
      <c r="E143" s="349">
        <v>1769203</v>
      </c>
      <c r="F143" s="348"/>
      <c r="G143" s="71" t="s">
        <v>78</v>
      </c>
      <c r="H143" s="369">
        <v>1769203</v>
      </c>
      <c r="I143" s="370"/>
    </row>
    <row r="144" spans="1:9" s="73" customFormat="1">
      <c r="A144" s="257" t="s">
        <v>31</v>
      </c>
      <c r="B144" s="258"/>
      <c r="C144" s="258"/>
      <c r="D144" s="258"/>
      <c r="E144" s="347">
        <v>420000</v>
      </c>
      <c r="F144" s="348"/>
      <c r="G144" s="71" t="s">
        <v>78</v>
      </c>
      <c r="H144" s="362">
        <v>420000</v>
      </c>
      <c r="I144" s="363"/>
    </row>
    <row r="145" spans="1:9" s="73" customFormat="1">
      <c r="A145" s="273" t="s">
        <v>80</v>
      </c>
      <c r="B145" s="258"/>
      <c r="C145" s="258"/>
      <c r="D145" s="258"/>
      <c r="E145" s="349">
        <v>20000</v>
      </c>
      <c r="F145" s="348"/>
      <c r="G145" s="71" t="s">
        <v>78</v>
      </c>
      <c r="H145" s="369">
        <v>20000</v>
      </c>
      <c r="I145" s="370"/>
    </row>
    <row r="146" spans="1:9" s="73" customFormat="1">
      <c r="A146" s="273" t="s">
        <v>81</v>
      </c>
      <c r="B146" s="258"/>
      <c r="C146" s="258"/>
      <c r="D146" s="258"/>
      <c r="E146" s="349">
        <v>70000</v>
      </c>
      <c r="F146" s="348"/>
      <c r="G146" s="71" t="s">
        <v>78</v>
      </c>
      <c r="H146" s="369">
        <v>70000</v>
      </c>
      <c r="I146" s="370"/>
    </row>
    <row r="147" spans="1:9" s="73" customFormat="1">
      <c r="A147" s="273" t="s">
        <v>82</v>
      </c>
      <c r="B147" s="258"/>
      <c r="C147" s="258"/>
      <c r="D147" s="258"/>
      <c r="E147" s="349">
        <v>330000</v>
      </c>
      <c r="F147" s="348"/>
      <c r="G147" s="71" t="s">
        <v>78</v>
      </c>
      <c r="H147" s="369">
        <v>330000</v>
      </c>
      <c r="I147" s="370"/>
    </row>
    <row r="148" spans="1:9" s="73" customFormat="1">
      <c r="A148" s="257" t="s">
        <v>32</v>
      </c>
      <c r="B148" s="258"/>
      <c r="C148" s="258"/>
      <c r="D148" s="258"/>
      <c r="E148" s="347">
        <v>5000</v>
      </c>
      <c r="F148" s="348"/>
      <c r="G148" s="83">
        <v>7420000</v>
      </c>
      <c r="H148" s="362">
        <v>7425000</v>
      </c>
      <c r="I148" s="363"/>
    </row>
    <row r="149" spans="1:9" s="73" customFormat="1">
      <c r="A149" s="273" t="s">
        <v>90</v>
      </c>
      <c r="B149" s="258"/>
      <c r="C149" s="258"/>
      <c r="D149" s="258"/>
      <c r="E149" s="361" t="s">
        <v>349</v>
      </c>
      <c r="F149" s="258"/>
      <c r="G149" s="84">
        <v>7420000</v>
      </c>
      <c r="H149" s="369">
        <v>7425000</v>
      </c>
      <c r="I149" s="370"/>
    </row>
    <row r="150" spans="1:9" s="73" customFormat="1">
      <c r="A150" s="279" t="s">
        <v>43</v>
      </c>
      <c r="B150" s="258"/>
      <c r="C150" s="258"/>
      <c r="D150" s="258"/>
      <c r="E150" s="272">
        <f>E142+E144+E148</f>
        <v>2194203</v>
      </c>
      <c r="F150" s="258"/>
      <c r="G150" s="82">
        <f>G149</f>
        <v>7420000</v>
      </c>
      <c r="H150" s="362">
        <v>9614203</v>
      </c>
      <c r="I150" s="363"/>
    </row>
    <row r="151" spans="1:9" ht="18.75" customHeight="1"/>
    <row r="152" spans="1:9" ht="24" customHeight="1">
      <c r="A152" s="108" t="s">
        <v>66</v>
      </c>
    </row>
    <row r="153" spans="1:9" ht="3.95" customHeight="1"/>
    <row r="154" spans="1:9">
      <c r="A154" s="50"/>
      <c r="B154" s="51"/>
      <c r="C154" s="259" t="s">
        <v>71</v>
      </c>
      <c r="D154" s="53"/>
      <c r="E154" s="318" t="s">
        <v>105</v>
      </c>
      <c r="F154" s="319"/>
      <c r="G154" s="389" t="s">
        <v>106</v>
      </c>
      <c r="H154" s="364" t="s">
        <v>43</v>
      </c>
      <c r="I154" s="365"/>
    </row>
    <row r="155" spans="1:9">
      <c r="A155" s="322" t="s">
        <v>72</v>
      </c>
      <c r="B155" s="41"/>
      <c r="C155" s="260"/>
      <c r="D155" s="54"/>
      <c r="E155" s="263"/>
      <c r="F155" s="264"/>
      <c r="G155" s="390"/>
      <c r="H155" s="315"/>
      <c r="I155" s="366"/>
    </row>
    <row r="156" spans="1:9">
      <c r="A156" s="263"/>
      <c r="B156" s="41"/>
      <c r="C156" s="41"/>
      <c r="D156" s="54"/>
      <c r="E156" s="263"/>
      <c r="F156" s="264"/>
      <c r="G156" s="390"/>
      <c r="H156" s="315"/>
      <c r="I156" s="366"/>
    </row>
    <row r="157" spans="1:9">
      <c r="A157" s="52"/>
      <c r="B157" s="41"/>
      <c r="C157" s="41"/>
      <c r="D157" s="57"/>
      <c r="E157" s="263"/>
      <c r="F157" s="264"/>
      <c r="G157" s="390"/>
      <c r="H157" s="367"/>
      <c r="I157" s="368"/>
    </row>
    <row r="158" spans="1:9" s="73" customFormat="1">
      <c r="A158" s="257" t="s">
        <v>30</v>
      </c>
      <c r="B158" s="258"/>
      <c r="C158" s="258"/>
      <c r="D158" s="258"/>
      <c r="E158" s="347">
        <v>472260</v>
      </c>
      <c r="F158" s="348"/>
      <c r="G158" s="71" t="s">
        <v>78</v>
      </c>
      <c r="H158" s="362">
        <v>472260</v>
      </c>
      <c r="I158" s="363"/>
    </row>
    <row r="159" spans="1:9" s="73" customFormat="1">
      <c r="A159" s="273" t="s">
        <v>79</v>
      </c>
      <c r="B159" s="258"/>
      <c r="C159" s="258"/>
      <c r="D159" s="258"/>
      <c r="E159" s="349">
        <v>472260</v>
      </c>
      <c r="F159" s="348"/>
      <c r="G159" s="71" t="s">
        <v>78</v>
      </c>
      <c r="H159" s="369">
        <v>472260</v>
      </c>
      <c r="I159" s="370"/>
    </row>
    <row r="160" spans="1:9" s="73" customFormat="1">
      <c r="A160" s="257" t="s">
        <v>31</v>
      </c>
      <c r="B160" s="258"/>
      <c r="C160" s="258"/>
      <c r="D160" s="258"/>
      <c r="E160" s="347">
        <v>80000</v>
      </c>
      <c r="F160" s="348"/>
      <c r="G160" s="72" t="s">
        <v>107</v>
      </c>
      <c r="H160" s="362">
        <v>165000</v>
      </c>
      <c r="I160" s="363"/>
    </row>
    <row r="161" spans="1:9" s="73" customFormat="1">
      <c r="A161" s="273" t="s">
        <v>81</v>
      </c>
      <c r="B161" s="258"/>
      <c r="C161" s="258"/>
      <c r="D161" s="258"/>
      <c r="E161" s="349">
        <v>60000</v>
      </c>
      <c r="F161" s="348"/>
      <c r="G161" s="71" t="s">
        <v>107</v>
      </c>
      <c r="H161" s="369">
        <v>145000</v>
      </c>
      <c r="I161" s="370"/>
    </row>
    <row r="162" spans="1:9" s="73" customFormat="1">
      <c r="A162" s="273" t="s">
        <v>82</v>
      </c>
      <c r="B162" s="258"/>
      <c r="C162" s="258"/>
      <c r="D162" s="258"/>
      <c r="E162" s="349">
        <v>20000</v>
      </c>
      <c r="F162" s="348"/>
      <c r="G162" s="71" t="s">
        <v>78</v>
      </c>
      <c r="H162" s="369">
        <v>20000</v>
      </c>
      <c r="I162" s="370"/>
    </row>
    <row r="163" spans="1:9" s="73" customFormat="1">
      <c r="A163" s="279" t="s">
        <v>43</v>
      </c>
      <c r="B163" s="258"/>
      <c r="C163" s="258"/>
      <c r="D163" s="258"/>
      <c r="E163" s="347">
        <v>552260</v>
      </c>
      <c r="F163" s="348"/>
      <c r="G163" s="72" t="s">
        <v>107</v>
      </c>
      <c r="H163" s="362">
        <v>637260</v>
      </c>
      <c r="I163" s="363"/>
    </row>
    <row r="164" spans="1:9" ht="14.25" hidden="1" customHeight="1">
      <c r="H164" s="362">
        <v>7425000</v>
      </c>
      <c r="I164" s="363"/>
    </row>
    <row r="165" spans="1:9">
      <c r="H165" s="377"/>
      <c r="I165" s="377"/>
    </row>
    <row r="166" spans="1:9" ht="22.5" customHeight="1">
      <c r="A166" s="101" t="s">
        <v>68</v>
      </c>
    </row>
    <row r="167" spans="1:9" ht="3.95" customHeight="1"/>
    <row r="168" spans="1:9">
      <c r="A168" s="38"/>
      <c r="B168" s="39"/>
      <c r="C168" s="49" t="s">
        <v>71</v>
      </c>
      <c r="D168" s="45"/>
      <c r="E168" s="382" t="s">
        <v>29</v>
      </c>
      <c r="F168" s="383"/>
      <c r="G168" s="385" t="s">
        <v>43</v>
      </c>
    </row>
    <row r="169" spans="1:9" ht="22.5" customHeight="1">
      <c r="A169" s="40" t="s">
        <v>72</v>
      </c>
      <c r="B169" s="41"/>
      <c r="C169" s="41"/>
      <c r="D169" s="45"/>
      <c r="E169" s="384"/>
      <c r="F169" s="383"/>
      <c r="G169" s="386"/>
    </row>
    <row r="170" spans="1:9">
      <c r="A170" s="43"/>
      <c r="B170" s="42"/>
      <c r="C170" s="42"/>
      <c r="D170" s="45"/>
      <c r="E170" s="384"/>
      <c r="F170" s="383"/>
      <c r="G170" s="386"/>
    </row>
    <row r="171" spans="1:9">
      <c r="A171" s="288" t="s">
        <v>29</v>
      </c>
      <c r="B171" s="282"/>
      <c r="C171" s="282"/>
      <c r="D171" s="283"/>
      <c r="E171" s="380">
        <v>19354885</v>
      </c>
      <c r="F171" s="387"/>
      <c r="G171" s="111">
        <v>19354885</v>
      </c>
    </row>
    <row r="172" spans="1:9">
      <c r="A172" s="281" t="s">
        <v>73</v>
      </c>
      <c r="B172" s="282"/>
      <c r="C172" s="282"/>
      <c r="D172" s="283"/>
      <c r="E172" s="388">
        <v>19354885</v>
      </c>
      <c r="F172" s="387"/>
      <c r="G172" s="112">
        <v>19354885</v>
      </c>
    </row>
    <row r="173" spans="1:9" ht="21.75" customHeight="1">
      <c r="A173" s="313" t="s">
        <v>537</v>
      </c>
      <c r="B173" s="378"/>
      <c r="C173" s="378"/>
      <c r="D173" s="379"/>
      <c r="E173" s="380">
        <v>19354885</v>
      </c>
      <c r="F173" s="381"/>
      <c r="G173" s="111">
        <v>19354885</v>
      </c>
    </row>
  </sheetData>
  <mergeCells count="329">
    <mergeCell ref="H163:I163"/>
    <mergeCell ref="H164:I164"/>
    <mergeCell ref="H165:I165"/>
    <mergeCell ref="A173:D173"/>
    <mergeCell ref="E173:F173"/>
    <mergeCell ref="H149:I149"/>
    <mergeCell ref="H150:I150"/>
    <mergeCell ref="H154:I157"/>
    <mergeCell ref="H158:I158"/>
    <mergeCell ref="H159:I159"/>
    <mergeCell ref="H160:I160"/>
    <mergeCell ref="H161:I161"/>
    <mergeCell ref="H162:I162"/>
    <mergeCell ref="E168:F170"/>
    <mergeCell ref="G168:G170"/>
    <mergeCell ref="A171:D171"/>
    <mergeCell ref="E171:F171"/>
    <mergeCell ref="A172:D172"/>
    <mergeCell ref="E172:F172"/>
    <mergeCell ref="C154:C155"/>
    <mergeCell ref="E154:F157"/>
    <mergeCell ref="G154:G157"/>
    <mergeCell ref="A155:A156"/>
    <mergeCell ref="A158:D158"/>
    <mergeCell ref="H54:I54"/>
    <mergeCell ref="H26:I26"/>
    <mergeCell ref="H23:I23"/>
    <mergeCell ref="H22:I22"/>
    <mergeCell ref="H25:I25"/>
    <mergeCell ref="H24:I24"/>
    <mergeCell ref="H148:I148"/>
    <mergeCell ref="H142:I142"/>
    <mergeCell ref="H138:I141"/>
    <mergeCell ref="H144:I144"/>
    <mergeCell ref="H143:I143"/>
    <mergeCell ref="H147:I147"/>
    <mergeCell ref="H146:I146"/>
    <mergeCell ref="H145:I145"/>
    <mergeCell ref="H126:I129"/>
    <mergeCell ref="H130:I130"/>
    <mergeCell ref="H132:I132"/>
    <mergeCell ref="H131:I131"/>
    <mergeCell ref="H134:I134"/>
    <mergeCell ref="H133:I133"/>
    <mergeCell ref="H137:I137"/>
    <mergeCell ref="H136:I136"/>
    <mergeCell ref="H86:I89"/>
    <mergeCell ref="H60:I60"/>
    <mergeCell ref="A163:D163"/>
    <mergeCell ref="E163:F163"/>
    <mergeCell ref="A159:D159"/>
    <mergeCell ref="E159:F159"/>
    <mergeCell ref="A160:D160"/>
    <mergeCell ref="E160:F160"/>
    <mergeCell ref="E147:F147"/>
    <mergeCell ref="A148:D148"/>
    <mergeCell ref="E148:F148"/>
    <mergeCell ref="E158:F158"/>
    <mergeCell ref="A149:D149"/>
    <mergeCell ref="E149:F149"/>
    <mergeCell ref="A150:D150"/>
    <mergeCell ref="E150:F150"/>
    <mergeCell ref="A161:D161"/>
    <mergeCell ref="E161:F161"/>
    <mergeCell ref="A162:D162"/>
    <mergeCell ref="E162:F162"/>
    <mergeCell ref="A143:D143"/>
    <mergeCell ref="E143:F143"/>
    <mergeCell ref="A144:D144"/>
    <mergeCell ref="E144:F144"/>
    <mergeCell ref="A145:D145"/>
    <mergeCell ref="E145:F145"/>
    <mergeCell ref="A146:D146"/>
    <mergeCell ref="E146:F146"/>
    <mergeCell ref="A147:D147"/>
    <mergeCell ref="A133:D133"/>
    <mergeCell ref="E133:F133"/>
    <mergeCell ref="A142:D142"/>
    <mergeCell ref="E142:F142"/>
    <mergeCell ref="C138:C139"/>
    <mergeCell ref="E138:F141"/>
    <mergeCell ref="G138:G141"/>
    <mergeCell ref="A139:A140"/>
    <mergeCell ref="H111:I111"/>
    <mergeCell ref="A132:D132"/>
    <mergeCell ref="E132:F132"/>
    <mergeCell ref="H112:I112"/>
    <mergeCell ref="A131:D131"/>
    <mergeCell ref="E131:F131"/>
    <mergeCell ref="H120:I120"/>
    <mergeCell ref="H135:I135"/>
    <mergeCell ref="H124:I124"/>
    <mergeCell ref="H123:I123"/>
    <mergeCell ref="K111:L111"/>
    <mergeCell ref="K112:L112"/>
    <mergeCell ref="E120:F120"/>
    <mergeCell ref="A121:D121"/>
    <mergeCell ref="E121:F121"/>
    <mergeCell ref="A122:D122"/>
    <mergeCell ref="E122:F122"/>
    <mergeCell ref="A130:D130"/>
    <mergeCell ref="E130:F130"/>
    <mergeCell ref="H119:I119"/>
    <mergeCell ref="C116:C117"/>
    <mergeCell ref="E116:F119"/>
    <mergeCell ref="G116:G119"/>
    <mergeCell ref="A117:A118"/>
    <mergeCell ref="A120:D120"/>
    <mergeCell ref="A111:D111"/>
    <mergeCell ref="E112:F112"/>
    <mergeCell ref="C126:C127"/>
    <mergeCell ref="E126:F129"/>
    <mergeCell ref="G126:G129"/>
    <mergeCell ref="H115:I118"/>
    <mergeCell ref="A127:A128"/>
    <mergeCell ref="H122:I122"/>
    <mergeCell ref="H121:I121"/>
    <mergeCell ref="K108:L108"/>
    <mergeCell ref="A109:D109"/>
    <mergeCell ref="E109:F109"/>
    <mergeCell ref="H109:I109"/>
    <mergeCell ref="K109:L109"/>
    <mergeCell ref="E110:F110"/>
    <mergeCell ref="H110:I110"/>
    <mergeCell ref="K110:L110"/>
    <mergeCell ref="A110:D110"/>
    <mergeCell ref="A108:D108"/>
    <mergeCell ref="E108:F108"/>
    <mergeCell ref="H108:I108"/>
    <mergeCell ref="K106:L106"/>
    <mergeCell ref="A107:D107"/>
    <mergeCell ref="E107:F107"/>
    <mergeCell ref="H107:I107"/>
    <mergeCell ref="K107:L107"/>
    <mergeCell ref="J101:J104"/>
    <mergeCell ref="A102:A103"/>
    <mergeCell ref="E105:F105"/>
    <mergeCell ref="H105:I105"/>
    <mergeCell ref="E106:F106"/>
    <mergeCell ref="H106:I106"/>
    <mergeCell ref="K101:L104"/>
    <mergeCell ref="A105:D105"/>
    <mergeCell ref="K105:L105"/>
    <mergeCell ref="A106:D106"/>
    <mergeCell ref="C101:C102"/>
    <mergeCell ref="E101:F104"/>
    <mergeCell ref="G101:G104"/>
    <mergeCell ref="H101:I104"/>
    <mergeCell ref="A87:A88"/>
    <mergeCell ref="H81:I81"/>
    <mergeCell ref="A82:D82"/>
    <mergeCell ref="E92:F92"/>
    <mergeCell ref="H92:I92"/>
    <mergeCell ref="A93:D93"/>
    <mergeCell ref="E93:F93"/>
    <mergeCell ref="H93:I93"/>
    <mergeCell ref="A70:A71"/>
    <mergeCell ref="A75:D75"/>
    <mergeCell ref="E75:F75"/>
    <mergeCell ref="H75:I75"/>
    <mergeCell ref="A76:D76"/>
    <mergeCell ref="E76:F76"/>
    <mergeCell ref="H76:I76"/>
    <mergeCell ref="A73:D73"/>
    <mergeCell ref="E73:F73"/>
    <mergeCell ref="H73:I73"/>
    <mergeCell ref="A74:D74"/>
    <mergeCell ref="E74:F74"/>
    <mergeCell ref="H74:I74"/>
    <mergeCell ref="A90:D90"/>
    <mergeCell ref="E90:F90"/>
    <mergeCell ref="H90:I90"/>
    <mergeCell ref="A61:D61"/>
    <mergeCell ref="E61:F61"/>
    <mergeCell ref="H61:I61"/>
    <mergeCell ref="A55:D55"/>
    <mergeCell ref="E55:F55"/>
    <mergeCell ref="A56:D56"/>
    <mergeCell ref="E56:F56"/>
    <mergeCell ref="A59:D59"/>
    <mergeCell ref="E59:F59"/>
    <mergeCell ref="H59:I59"/>
    <mergeCell ref="A60:D60"/>
    <mergeCell ref="E60:F60"/>
    <mergeCell ref="H55:I55"/>
    <mergeCell ref="H56:I56"/>
    <mergeCell ref="A57:D57"/>
    <mergeCell ref="E57:F57"/>
    <mergeCell ref="E58:F58"/>
    <mergeCell ref="H58:I58"/>
    <mergeCell ref="H57:I57"/>
    <mergeCell ref="A58:D58"/>
    <mergeCell ref="A91:D91"/>
    <mergeCell ref="E91:F91"/>
    <mergeCell ref="H91:I91"/>
    <mergeCell ref="A96:D96"/>
    <mergeCell ref="E96:F96"/>
    <mergeCell ref="H96:I96"/>
    <mergeCell ref="E94:F94"/>
    <mergeCell ref="H94:I94"/>
    <mergeCell ref="A92:D92"/>
    <mergeCell ref="A94:D94"/>
    <mergeCell ref="A95:D95"/>
    <mergeCell ref="E95:F95"/>
    <mergeCell ref="H95:I95"/>
    <mergeCell ref="H82:I82"/>
    <mergeCell ref="A83:D83"/>
    <mergeCell ref="E83:F83"/>
    <mergeCell ref="H83:I83"/>
    <mergeCell ref="A84:H84"/>
    <mergeCell ref="A62:D62"/>
    <mergeCell ref="E62:F62"/>
    <mergeCell ref="H62:I62"/>
    <mergeCell ref="A63:D63"/>
    <mergeCell ref="E63:F63"/>
    <mergeCell ref="H63:I63"/>
    <mergeCell ref="A64:D64"/>
    <mergeCell ref="E64:F64"/>
    <mergeCell ref="H64:I64"/>
    <mergeCell ref="A78:D78"/>
    <mergeCell ref="E78:F78"/>
    <mergeCell ref="H78:I78"/>
    <mergeCell ref="A77:D77"/>
    <mergeCell ref="E77:F77"/>
    <mergeCell ref="H77:I77"/>
    <mergeCell ref="A67:H67"/>
    <mergeCell ref="H79:I79"/>
    <mergeCell ref="A80:D80"/>
    <mergeCell ref="H69:I72"/>
    <mergeCell ref="A29:H29"/>
    <mergeCell ref="C31:C32"/>
    <mergeCell ref="E31:F34"/>
    <mergeCell ref="G31:G34"/>
    <mergeCell ref="A32:A33"/>
    <mergeCell ref="A35:D35"/>
    <mergeCell ref="E35:F35"/>
    <mergeCell ref="A40:D40"/>
    <mergeCell ref="E40:F40"/>
    <mergeCell ref="A36:D36"/>
    <mergeCell ref="E36:F36"/>
    <mergeCell ref="A37:D37"/>
    <mergeCell ref="E37:F37"/>
    <mergeCell ref="A38:D38"/>
    <mergeCell ref="E38:F38"/>
    <mergeCell ref="A39:D39"/>
    <mergeCell ref="E39:F39"/>
    <mergeCell ref="H53:I53"/>
    <mergeCell ref="A47:H47"/>
    <mergeCell ref="C49:C50"/>
    <mergeCell ref="E49:F52"/>
    <mergeCell ref="G49:G52"/>
    <mergeCell ref="A53:D53"/>
    <mergeCell ref="E53:F53"/>
    <mergeCell ref="H49:I52"/>
    <mergeCell ref="A50:A51"/>
    <mergeCell ref="A24:D24"/>
    <mergeCell ref="E24:F24"/>
    <mergeCell ref="A26:D26"/>
    <mergeCell ref="E26:F26"/>
    <mergeCell ref="A25:D25"/>
    <mergeCell ref="E25:F25"/>
    <mergeCell ref="A22:D22"/>
    <mergeCell ref="E22:F22"/>
    <mergeCell ref="A23:D23"/>
    <mergeCell ref="E23:F23"/>
    <mergeCell ref="C10:C11"/>
    <mergeCell ref="E10:F13"/>
    <mergeCell ref="G10:G13"/>
    <mergeCell ref="H10:I13"/>
    <mergeCell ref="A20:D20"/>
    <mergeCell ref="E20:F20"/>
    <mergeCell ref="H20:I20"/>
    <mergeCell ref="A21:D21"/>
    <mergeCell ref="E21:F21"/>
    <mergeCell ref="H21:I21"/>
    <mergeCell ref="A18:D18"/>
    <mergeCell ref="E18:F18"/>
    <mergeCell ref="H18:I18"/>
    <mergeCell ref="A19:D19"/>
    <mergeCell ref="E19:F19"/>
    <mergeCell ref="H19:I19"/>
    <mergeCell ref="H80:I80"/>
    <mergeCell ref="A112:D112"/>
    <mergeCell ref="A8:H8"/>
    <mergeCell ref="A3:J3"/>
    <mergeCell ref="A4:J4"/>
    <mergeCell ref="A5:J5"/>
    <mergeCell ref="A6:E6"/>
    <mergeCell ref="F6:K6"/>
    <mergeCell ref="A16:D16"/>
    <mergeCell ref="E16:F16"/>
    <mergeCell ref="H16:I16"/>
    <mergeCell ref="A17:D17"/>
    <mergeCell ref="E17:F17"/>
    <mergeCell ref="H17:I17"/>
    <mergeCell ref="J10:J13"/>
    <mergeCell ref="A11:A12"/>
    <mergeCell ref="A14:D14"/>
    <mergeCell ref="E14:F14"/>
    <mergeCell ref="H14:I14"/>
    <mergeCell ref="A15:D15"/>
    <mergeCell ref="E15:F15"/>
    <mergeCell ref="A41:C41"/>
    <mergeCell ref="A42:C42"/>
    <mergeCell ref="H15:I15"/>
    <mergeCell ref="G69:G72"/>
    <mergeCell ref="A81:D81"/>
    <mergeCell ref="C86:C87"/>
    <mergeCell ref="E86:F89"/>
    <mergeCell ref="G86:G89"/>
    <mergeCell ref="E111:F111"/>
    <mergeCell ref="E41:F41"/>
    <mergeCell ref="E42:F42"/>
    <mergeCell ref="A79:D79"/>
    <mergeCell ref="E79:F79"/>
    <mergeCell ref="A54:D54"/>
    <mergeCell ref="E54:F54"/>
    <mergeCell ref="E81:F81"/>
    <mergeCell ref="C69:C70"/>
    <mergeCell ref="E69:F72"/>
    <mergeCell ref="E80:F80"/>
    <mergeCell ref="A43:D43"/>
    <mergeCell ref="E43:F43"/>
    <mergeCell ref="A44:D44"/>
    <mergeCell ref="E44:F44"/>
    <mergeCell ref="A45:D45"/>
    <mergeCell ref="E45:F45"/>
    <mergeCell ref="E82:F82"/>
    <mergeCell ref="A99:H99"/>
  </mergeCells>
  <phoneticPr fontId="47" type="noConversion"/>
  <pageMargins left="0.94488188976377963" right="0.39370078740157483" top="0.86614173228346458" bottom="0.35433070866141736" header="0.31496062992125984" footer="0.31496062992125984"/>
  <pageSetup paperSize="9" orientation="portrait" horizontalDpi="4294967293" verticalDpi="0" r:id="rId1"/>
  <headerFooter>
    <oddHeader>&amp;R&amp;"Angsana New,ธรรมดา"&amp;12หน้า : &amp;P/&amp;N</oddHeader>
  </headerFooter>
  <rowBreaks count="4" manualBreakCount="4">
    <brk id="28" max="16383" man="1"/>
    <brk id="98" max="16383" man="1"/>
    <brk id="123" max="16383" man="1"/>
    <brk id="151"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39997558519241921"/>
  </sheetPr>
  <dimension ref="A1:J50"/>
  <sheetViews>
    <sheetView view="pageBreakPreview" zoomScaleNormal="100" zoomScaleSheetLayoutView="100" workbookViewId="0">
      <selection activeCell="A48" sqref="A48:B48"/>
    </sheetView>
  </sheetViews>
  <sheetFormatPr defaultRowHeight="16.5"/>
  <cols>
    <col min="1" max="1" width="36.625" style="6" customWidth="1"/>
    <col min="2" max="2" width="9.375" style="6" customWidth="1"/>
    <col min="3" max="3" width="14.875" style="6" customWidth="1"/>
    <col min="4" max="4" width="14" style="6" customWidth="1"/>
    <col min="5" max="5" width="10" style="6" customWidth="1"/>
    <col min="6" max="6" width="5.375" style="6" customWidth="1"/>
    <col min="7" max="7" width="9.875" style="6" customWidth="1"/>
    <col min="8" max="8" width="10" style="6" customWidth="1"/>
    <col min="9" max="9" width="5.75" style="6" customWidth="1"/>
    <col min="10" max="10" width="1.125" style="6" customWidth="1"/>
    <col min="11" max="16384" width="9" style="6"/>
  </cols>
  <sheetData>
    <row r="1" spans="1:10" ht="21.95" customHeight="1">
      <c r="A1" s="407" t="s">
        <v>109</v>
      </c>
      <c r="B1" s="407"/>
      <c r="C1" s="407"/>
      <c r="D1" s="407"/>
      <c r="E1" s="407"/>
      <c r="F1" s="407"/>
      <c r="G1" s="407"/>
      <c r="H1" s="407"/>
      <c r="I1" s="407"/>
      <c r="J1" s="90"/>
    </row>
    <row r="2" spans="1:10" ht="21.95" customHeight="1">
      <c r="A2" s="407" t="s">
        <v>403</v>
      </c>
      <c r="B2" s="407"/>
      <c r="C2" s="407"/>
      <c r="D2" s="407"/>
      <c r="E2" s="407"/>
      <c r="F2" s="407"/>
      <c r="G2" s="407"/>
      <c r="H2" s="407"/>
      <c r="I2" s="407"/>
      <c r="J2" s="90"/>
    </row>
    <row r="3" spans="1:10" ht="21.95" customHeight="1">
      <c r="A3" s="407" t="s">
        <v>0</v>
      </c>
      <c r="B3" s="407"/>
      <c r="C3" s="407"/>
      <c r="D3" s="407"/>
      <c r="E3" s="407"/>
      <c r="F3" s="407"/>
      <c r="G3" s="407"/>
      <c r="H3" s="407"/>
      <c r="I3" s="407"/>
      <c r="J3" s="90"/>
    </row>
    <row r="4" spans="1:10" ht="21.95" customHeight="1">
      <c r="A4" s="407" t="s">
        <v>410</v>
      </c>
      <c r="B4" s="407"/>
      <c r="C4" s="407"/>
      <c r="D4" s="407"/>
      <c r="E4" s="407"/>
      <c r="F4" s="407"/>
      <c r="G4" s="407"/>
      <c r="H4" s="407"/>
      <c r="I4" s="407"/>
      <c r="J4" s="90"/>
    </row>
    <row r="5" spans="1:10" ht="5.0999999999999996" customHeight="1" thickBot="1">
      <c r="A5" s="90"/>
      <c r="B5" s="90"/>
      <c r="C5" s="90"/>
      <c r="D5" s="90"/>
      <c r="E5" s="90"/>
      <c r="F5" s="90"/>
      <c r="G5" s="90"/>
      <c r="H5" s="90"/>
      <c r="I5" s="90"/>
      <c r="J5" s="90"/>
    </row>
    <row r="6" spans="1:10" ht="27" customHeight="1" thickBot="1">
      <c r="A6" s="406" t="s">
        <v>411</v>
      </c>
      <c r="B6" s="406"/>
      <c r="C6" s="406" t="s">
        <v>110</v>
      </c>
      <c r="D6" s="406"/>
      <c r="E6" s="406" t="s">
        <v>111</v>
      </c>
      <c r="F6" s="406"/>
      <c r="G6" s="406"/>
      <c r="H6" s="406"/>
      <c r="I6" s="406"/>
      <c r="J6" s="90"/>
    </row>
    <row r="7" spans="1:10" ht="25.5" customHeight="1" thickBot="1">
      <c r="A7" s="406"/>
      <c r="B7" s="406"/>
      <c r="C7" s="91" t="s">
        <v>112</v>
      </c>
      <c r="D7" s="91" t="s">
        <v>114</v>
      </c>
      <c r="E7" s="413" t="s">
        <v>301</v>
      </c>
      <c r="F7" s="413"/>
      <c r="G7" s="91" t="s">
        <v>113</v>
      </c>
      <c r="H7" s="413" t="s">
        <v>409</v>
      </c>
      <c r="I7" s="413"/>
      <c r="J7" s="90"/>
    </row>
    <row r="8" spans="1:10" ht="21.95" customHeight="1" thickBot="1">
      <c r="A8" s="411" t="s">
        <v>18</v>
      </c>
      <c r="B8" s="411"/>
      <c r="C8" s="92"/>
      <c r="D8" s="92"/>
      <c r="E8" s="412"/>
      <c r="F8" s="412"/>
      <c r="G8" s="92"/>
      <c r="H8" s="412"/>
      <c r="I8" s="412"/>
      <c r="J8" s="90"/>
    </row>
    <row r="9" spans="1:10" ht="21.95" customHeight="1" thickBot="1">
      <c r="A9" s="408" t="s">
        <v>136</v>
      </c>
      <c r="B9" s="408"/>
      <c r="C9" s="93" t="s">
        <v>302</v>
      </c>
      <c r="D9" s="93" t="s">
        <v>412</v>
      </c>
      <c r="E9" s="409" t="s">
        <v>303</v>
      </c>
      <c r="F9" s="409"/>
      <c r="G9" s="93" t="s">
        <v>413</v>
      </c>
      <c r="H9" s="409" t="s">
        <v>116</v>
      </c>
      <c r="I9" s="409"/>
      <c r="J9" s="90"/>
    </row>
    <row r="10" spans="1:10" ht="21.95" customHeight="1" thickBot="1">
      <c r="A10" s="408" t="s">
        <v>137</v>
      </c>
      <c r="B10" s="408"/>
      <c r="C10" s="93" t="s">
        <v>304</v>
      </c>
      <c r="D10" s="93" t="s">
        <v>414</v>
      </c>
      <c r="E10" s="409" t="s">
        <v>117</v>
      </c>
      <c r="F10" s="409"/>
      <c r="G10" s="93" t="s">
        <v>415</v>
      </c>
      <c r="H10" s="409" t="s">
        <v>117</v>
      </c>
      <c r="I10" s="409"/>
      <c r="J10" s="90"/>
    </row>
    <row r="11" spans="1:10" ht="21.95" customHeight="1" thickBot="1">
      <c r="A11" s="410" t="s">
        <v>118</v>
      </c>
      <c r="B11" s="410"/>
      <c r="C11" s="94" t="s">
        <v>305</v>
      </c>
      <c r="D11" s="94" t="s">
        <v>416</v>
      </c>
      <c r="E11" s="410" t="s">
        <v>306</v>
      </c>
      <c r="F11" s="410"/>
      <c r="G11" s="94"/>
      <c r="H11" s="410" t="s">
        <v>119</v>
      </c>
      <c r="I11" s="410"/>
      <c r="J11" s="90"/>
    </row>
    <row r="12" spans="1:10" ht="21.95" customHeight="1" thickBot="1">
      <c r="A12" s="411" t="s">
        <v>21</v>
      </c>
      <c r="B12" s="411"/>
      <c r="C12" s="92"/>
      <c r="D12" s="92"/>
      <c r="E12" s="412"/>
      <c r="F12" s="412"/>
      <c r="G12" s="92"/>
      <c r="H12" s="412"/>
      <c r="I12" s="412"/>
      <c r="J12" s="90"/>
    </row>
    <row r="13" spans="1:10" ht="21.95" customHeight="1" thickBot="1">
      <c r="A13" s="408" t="s">
        <v>138</v>
      </c>
      <c r="B13" s="408"/>
      <c r="C13" s="93" t="s">
        <v>307</v>
      </c>
      <c r="D13" s="93" t="s">
        <v>417</v>
      </c>
      <c r="E13" s="409" t="s">
        <v>121</v>
      </c>
      <c r="F13" s="409"/>
      <c r="G13" s="93" t="s">
        <v>418</v>
      </c>
      <c r="H13" s="409" t="s">
        <v>120</v>
      </c>
      <c r="I13" s="409"/>
      <c r="J13" s="90"/>
    </row>
    <row r="14" spans="1:10" ht="21.95" customHeight="1" thickBot="1">
      <c r="A14" s="408" t="s">
        <v>139</v>
      </c>
      <c r="B14" s="408"/>
      <c r="C14" s="93" t="s">
        <v>308</v>
      </c>
      <c r="D14" s="93" t="s">
        <v>419</v>
      </c>
      <c r="E14" s="409" t="s">
        <v>309</v>
      </c>
      <c r="F14" s="409"/>
      <c r="G14" s="93" t="s">
        <v>420</v>
      </c>
      <c r="H14" s="409" t="s">
        <v>421</v>
      </c>
      <c r="I14" s="409"/>
      <c r="J14" s="90"/>
    </row>
    <row r="15" spans="1:10" ht="41.25" customHeight="1" thickBot="1">
      <c r="A15" s="408" t="s">
        <v>140</v>
      </c>
      <c r="B15" s="408"/>
      <c r="C15" s="93" t="s">
        <v>24</v>
      </c>
      <c r="D15" s="93" t="s">
        <v>24</v>
      </c>
      <c r="E15" s="409" t="s">
        <v>121</v>
      </c>
      <c r="F15" s="409"/>
      <c r="G15" s="93" t="s">
        <v>422</v>
      </c>
      <c r="H15" s="409" t="s">
        <v>24</v>
      </c>
      <c r="I15" s="409"/>
      <c r="J15" s="90"/>
    </row>
    <row r="16" spans="1:10" ht="23.25" customHeight="1" thickBot="1">
      <c r="A16" s="408" t="s">
        <v>423</v>
      </c>
      <c r="B16" s="408"/>
      <c r="C16" s="93" t="s">
        <v>24</v>
      </c>
      <c r="D16" s="93" t="s">
        <v>424</v>
      </c>
      <c r="E16" s="409" t="s">
        <v>24</v>
      </c>
      <c r="F16" s="409"/>
      <c r="G16" s="93" t="s">
        <v>418</v>
      </c>
      <c r="H16" s="409" t="s">
        <v>424</v>
      </c>
      <c r="I16" s="409"/>
      <c r="J16" s="90"/>
    </row>
    <row r="17" spans="1:10" ht="21.75" thickBot="1">
      <c r="A17" s="408" t="s">
        <v>141</v>
      </c>
      <c r="B17" s="408"/>
      <c r="C17" s="93" t="s">
        <v>310</v>
      </c>
      <c r="D17" s="93" t="s">
        <v>425</v>
      </c>
      <c r="E17" s="409" t="s">
        <v>120</v>
      </c>
      <c r="F17" s="409"/>
      <c r="G17" s="93" t="s">
        <v>415</v>
      </c>
      <c r="H17" s="409" t="s">
        <v>120</v>
      </c>
      <c r="I17" s="409"/>
      <c r="J17" s="90"/>
    </row>
    <row r="18" spans="1:10" ht="21.95" customHeight="1" thickBot="1">
      <c r="A18" s="408" t="s">
        <v>142</v>
      </c>
      <c r="B18" s="408"/>
      <c r="C18" s="93" t="s">
        <v>311</v>
      </c>
      <c r="D18" s="93" t="s">
        <v>122</v>
      </c>
      <c r="E18" s="409" t="s">
        <v>312</v>
      </c>
      <c r="F18" s="409"/>
      <c r="G18" s="93" t="s">
        <v>426</v>
      </c>
      <c r="H18" s="409" t="s">
        <v>120</v>
      </c>
      <c r="I18" s="409"/>
      <c r="J18" s="90"/>
    </row>
    <row r="19" spans="1:10" ht="21.95" customHeight="1" thickBot="1">
      <c r="A19" s="408" t="s">
        <v>143</v>
      </c>
      <c r="B19" s="408"/>
      <c r="C19" s="93" t="s">
        <v>313</v>
      </c>
      <c r="D19" s="93" t="s">
        <v>427</v>
      </c>
      <c r="E19" s="409" t="s">
        <v>128</v>
      </c>
      <c r="F19" s="409"/>
      <c r="G19" s="93" t="s">
        <v>428</v>
      </c>
      <c r="H19" s="409" t="s">
        <v>429</v>
      </c>
      <c r="I19" s="409"/>
      <c r="J19" s="90"/>
    </row>
    <row r="20" spans="1:10" ht="21.95" customHeight="1" thickBot="1">
      <c r="A20" s="408" t="s">
        <v>297</v>
      </c>
      <c r="B20" s="408"/>
      <c r="C20" s="93" t="s">
        <v>314</v>
      </c>
      <c r="D20" s="93" t="s">
        <v>24</v>
      </c>
      <c r="E20" s="409" t="s">
        <v>121</v>
      </c>
      <c r="F20" s="409"/>
      <c r="G20" s="93" t="s">
        <v>430</v>
      </c>
      <c r="H20" s="409" t="s">
        <v>431</v>
      </c>
      <c r="I20" s="409"/>
      <c r="J20" s="90"/>
    </row>
    <row r="21" spans="1:10" ht="24" customHeight="1" thickBot="1">
      <c r="A21" s="408" t="s">
        <v>144</v>
      </c>
      <c r="B21" s="408"/>
      <c r="C21" s="93" t="s">
        <v>315</v>
      </c>
      <c r="D21" s="93" t="s">
        <v>432</v>
      </c>
      <c r="E21" s="409" t="s">
        <v>125</v>
      </c>
      <c r="F21" s="409"/>
      <c r="G21" s="93" t="s">
        <v>415</v>
      </c>
      <c r="H21" s="409" t="s">
        <v>125</v>
      </c>
      <c r="I21" s="409"/>
      <c r="J21" s="90"/>
    </row>
    <row r="22" spans="1:10" ht="41.25" customHeight="1" thickBot="1">
      <c r="A22" s="408" t="s">
        <v>433</v>
      </c>
      <c r="B22" s="408"/>
      <c r="C22" s="93" t="s">
        <v>24</v>
      </c>
      <c r="D22" s="93" t="s">
        <v>24</v>
      </c>
      <c r="E22" s="409" t="s">
        <v>24</v>
      </c>
      <c r="F22" s="409"/>
      <c r="G22" s="93" t="s">
        <v>418</v>
      </c>
      <c r="H22" s="409" t="s">
        <v>121</v>
      </c>
      <c r="I22" s="409"/>
      <c r="J22" s="90"/>
    </row>
    <row r="23" spans="1:10" ht="21.95" customHeight="1" thickBot="1">
      <c r="A23" s="408" t="s">
        <v>145</v>
      </c>
      <c r="B23" s="408"/>
      <c r="C23" s="93" t="s">
        <v>316</v>
      </c>
      <c r="D23" s="93" t="s">
        <v>434</v>
      </c>
      <c r="E23" s="409" t="s">
        <v>124</v>
      </c>
      <c r="F23" s="409"/>
      <c r="G23" s="93" t="s">
        <v>415</v>
      </c>
      <c r="H23" s="409" t="s">
        <v>124</v>
      </c>
      <c r="I23" s="409"/>
      <c r="J23" s="90"/>
    </row>
    <row r="24" spans="1:10" ht="21.95" customHeight="1" thickBot="1">
      <c r="A24" s="410" t="s">
        <v>126</v>
      </c>
      <c r="B24" s="410"/>
      <c r="C24" s="94" t="s">
        <v>317</v>
      </c>
      <c r="D24" s="94" t="s">
        <v>435</v>
      </c>
      <c r="E24" s="410" t="s">
        <v>318</v>
      </c>
      <c r="F24" s="410"/>
      <c r="G24" s="94"/>
      <c r="H24" s="410" t="s">
        <v>436</v>
      </c>
      <c r="I24" s="410"/>
      <c r="J24" s="90"/>
    </row>
    <row r="25" spans="1:10" ht="21.95" customHeight="1" thickBot="1">
      <c r="A25" s="411" t="s">
        <v>22</v>
      </c>
      <c r="B25" s="411"/>
      <c r="C25" s="92"/>
      <c r="D25" s="92"/>
      <c r="E25" s="412"/>
      <c r="F25" s="412"/>
      <c r="G25" s="92"/>
      <c r="H25" s="412"/>
      <c r="I25" s="412"/>
      <c r="J25" s="90"/>
    </row>
    <row r="26" spans="1:10" ht="21.95" customHeight="1" thickBot="1">
      <c r="A26" s="408" t="s">
        <v>146</v>
      </c>
      <c r="B26" s="408"/>
      <c r="C26" s="93" t="s">
        <v>319</v>
      </c>
      <c r="D26" s="93" t="s">
        <v>437</v>
      </c>
      <c r="E26" s="409" t="s">
        <v>320</v>
      </c>
      <c r="F26" s="409"/>
      <c r="G26" s="93" t="s">
        <v>438</v>
      </c>
      <c r="H26" s="409" t="s">
        <v>439</v>
      </c>
      <c r="I26" s="409"/>
      <c r="J26" s="90"/>
    </row>
    <row r="27" spans="1:10" ht="21.95" customHeight="1" thickBot="1">
      <c r="A27" s="410" t="s">
        <v>127</v>
      </c>
      <c r="B27" s="410"/>
      <c r="C27" s="94" t="s">
        <v>319</v>
      </c>
      <c r="D27" s="94" t="s">
        <v>437</v>
      </c>
      <c r="E27" s="410" t="s">
        <v>320</v>
      </c>
      <c r="F27" s="410"/>
      <c r="G27" s="94"/>
      <c r="H27" s="410" t="s">
        <v>439</v>
      </c>
      <c r="I27" s="410"/>
      <c r="J27" s="90"/>
    </row>
    <row r="28" spans="1:10" ht="21.95" customHeight="1" thickBot="1">
      <c r="A28" s="411" t="s">
        <v>25</v>
      </c>
      <c r="B28" s="411"/>
      <c r="C28" s="92"/>
      <c r="D28" s="92"/>
      <c r="E28" s="412"/>
      <c r="F28" s="412"/>
      <c r="G28" s="92"/>
      <c r="H28" s="412"/>
      <c r="I28" s="412"/>
      <c r="J28" s="90"/>
    </row>
    <row r="29" spans="1:10" ht="21.95" customHeight="1" thickBot="1">
      <c r="A29" s="408" t="s">
        <v>440</v>
      </c>
      <c r="B29" s="408"/>
      <c r="C29" s="93" t="s">
        <v>24</v>
      </c>
      <c r="D29" s="93" t="s">
        <v>441</v>
      </c>
      <c r="E29" s="409" t="s">
        <v>24</v>
      </c>
      <c r="F29" s="409"/>
      <c r="G29" s="93" t="s">
        <v>418</v>
      </c>
      <c r="H29" s="409" t="s">
        <v>121</v>
      </c>
      <c r="I29" s="409"/>
      <c r="J29" s="90"/>
    </row>
    <row r="30" spans="1:10" ht="21.95" customHeight="1" thickBot="1">
      <c r="A30" s="408" t="s">
        <v>442</v>
      </c>
      <c r="B30" s="408"/>
      <c r="C30" s="93" t="s">
        <v>321</v>
      </c>
      <c r="D30" s="93" t="s">
        <v>24</v>
      </c>
      <c r="E30" s="409" t="s">
        <v>24</v>
      </c>
      <c r="F30" s="409"/>
      <c r="G30" s="93" t="s">
        <v>418</v>
      </c>
      <c r="H30" s="409" t="s">
        <v>121</v>
      </c>
      <c r="I30" s="409"/>
      <c r="J30" s="90"/>
    </row>
    <row r="31" spans="1:10" ht="21.95" customHeight="1" thickBot="1">
      <c r="A31" s="408" t="s">
        <v>147</v>
      </c>
      <c r="B31" s="408"/>
      <c r="C31" s="93" t="s">
        <v>322</v>
      </c>
      <c r="D31" s="93" t="s">
        <v>443</v>
      </c>
      <c r="E31" s="409" t="s">
        <v>115</v>
      </c>
      <c r="F31" s="409"/>
      <c r="G31" s="93" t="s">
        <v>415</v>
      </c>
      <c r="H31" s="409" t="s">
        <v>115</v>
      </c>
      <c r="I31" s="409"/>
      <c r="J31" s="90"/>
    </row>
    <row r="32" spans="1:10" ht="21.95" customHeight="1" thickBot="1">
      <c r="A32" s="410" t="s">
        <v>129</v>
      </c>
      <c r="B32" s="410"/>
      <c r="C32" s="94" t="s">
        <v>323</v>
      </c>
      <c r="D32" s="94" t="s">
        <v>444</v>
      </c>
      <c r="E32" s="410" t="s">
        <v>115</v>
      </c>
      <c r="F32" s="410"/>
      <c r="G32" s="94"/>
      <c r="H32" s="410" t="s">
        <v>445</v>
      </c>
      <c r="I32" s="410"/>
      <c r="J32" s="90"/>
    </row>
    <row r="33" spans="1:10" ht="21.95" customHeight="1" thickBot="1">
      <c r="A33" s="411" t="s">
        <v>26</v>
      </c>
      <c r="B33" s="411"/>
      <c r="C33" s="92"/>
      <c r="D33" s="92"/>
      <c r="E33" s="412"/>
      <c r="F33" s="412"/>
      <c r="G33" s="92"/>
      <c r="H33" s="412"/>
      <c r="I33" s="412"/>
      <c r="J33" s="90"/>
    </row>
    <row r="34" spans="1:10" ht="21.95" customHeight="1" thickBot="1">
      <c r="A34" s="408" t="s">
        <v>299</v>
      </c>
      <c r="B34" s="408"/>
      <c r="C34" s="93" t="s">
        <v>324</v>
      </c>
      <c r="D34" s="93" t="s">
        <v>446</v>
      </c>
      <c r="E34" s="409" t="s">
        <v>121</v>
      </c>
      <c r="F34" s="409"/>
      <c r="G34" s="93" t="s">
        <v>415</v>
      </c>
      <c r="H34" s="409" t="s">
        <v>121</v>
      </c>
      <c r="I34" s="409"/>
      <c r="J34" s="90"/>
    </row>
    <row r="35" spans="1:10" ht="21.95" customHeight="1" thickBot="1">
      <c r="A35" s="410" t="s">
        <v>130</v>
      </c>
      <c r="B35" s="410"/>
      <c r="C35" s="94" t="s">
        <v>324</v>
      </c>
      <c r="D35" s="94" t="s">
        <v>446</v>
      </c>
      <c r="E35" s="410" t="s">
        <v>121</v>
      </c>
      <c r="F35" s="410"/>
      <c r="G35" s="94"/>
      <c r="H35" s="410" t="s">
        <v>121</v>
      </c>
      <c r="I35" s="410"/>
      <c r="J35" s="90"/>
    </row>
    <row r="36" spans="1:10" ht="21.95" customHeight="1" thickBot="1">
      <c r="A36" s="411" t="s">
        <v>27</v>
      </c>
      <c r="B36" s="411"/>
      <c r="C36" s="92"/>
      <c r="D36" s="92"/>
      <c r="E36" s="412"/>
      <c r="F36" s="412"/>
      <c r="G36" s="92"/>
      <c r="H36" s="412"/>
      <c r="I36" s="412"/>
      <c r="J36" s="90"/>
    </row>
    <row r="37" spans="1:10" ht="21.95" customHeight="1" thickBot="1">
      <c r="A37" s="408" t="s">
        <v>148</v>
      </c>
      <c r="B37" s="408"/>
      <c r="C37" s="93" t="s">
        <v>325</v>
      </c>
      <c r="D37" s="93" t="s">
        <v>447</v>
      </c>
      <c r="E37" s="409" t="s">
        <v>326</v>
      </c>
      <c r="F37" s="409"/>
      <c r="G37" s="93" t="s">
        <v>448</v>
      </c>
      <c r="H37" s="409" t="s">
        <v>449</v>
      </c>
      <c r="I37" s="409"/>
      <c r="J37" s="90"/>
    </row>
    <row r="38" spans="1:10" ht="21.95" customHeight="1" thickBot="1">
      <c r="A38" s="408" t="s">
        <v>149</v>
      </c>
      <c r="B38" s="408"/>
      <c r="C38" s="93" t="s">
        <v>327</v>
      </c>
      <c r="D38" s="93" t="s">
        <v>450</v>
      </c>
      <c r="E38" s="409" t="s">
        <v>328</v>
      </c>
      <c r="F38" s="409"/>
      <c r="G38" s="93" t="s">
        <v>415</v>
      </c>
      <c r="H38" s="409" t="s">
        <v>328</v>
      </c>
      <c r="I38" s="409"/>
      <c r="J38" s="90"/>
    </row>
    <row r="39" spans="1:10" ht="21.95" customHeight="1" thickBot="1">
      <c r="A39" s="408" t="s">
        <v>150</v>
      </c>
      <c r="B39" s="408"/>
      <c r="C39" s="93" t="s">
        <v>329</v>
      </c>
      <c r="D39" s="93" t="s">
        <v>451</v>
      </c>
      <c r="E39" s="409" t="s">
        <v>330</v>
      </c>
      <c r="F39" s="409"/>
      <c r="G39" s="93" t="s">
        <v>415</v>
      </c>
      <c r="H39" s="409" t="s">
        <v>330</v>
      </c>
      <c r="I39" s="409"/>
      <c r="J39" s="90"/>
    </row>
    <row r="40" spans="1:10" ht="21.95" customHeight="1" thickBot="1">
      <c r="A40" s="408" t="s">
        <v>151</v>
      </c>
      <c r="B40" s="408"/>
      <c r="C40" s="93" t="s">
        <v>331</v>
      </c>
      <c r="D40" s="93" t="s">
        <v>452</v>
      </c>
      <c r="E40" s="409" t="s">
        <v>332</v>
      </c>
      <c r="F40" s="409"/>
      <c r="G40" s="93" t="s">
        <v>453</v>
      </c>
      <c r="H40" s="409" t="s">
        <v>429</v>
      </c>
      <c r="I40" s="409"/>
      <c r="J40" s="90"/>
    </row>
    <row r="41" spans="1:10" ht="21.95" customHeight="1" thickBot="1">
      <c r="A41" s="408" t="s">
        <v>152</v>
      </c>
      <c r="B41" s="408"/>
      <c r="C41" s="93" t="s">
        <v>333</v>
      </c>
      <c r="D41" s="93" t="s">
        <v>454</v>
      </c>
      <c r="E41" s="409" t="s">
        <v>334</v>
      </c>
      <c r="F41" s="409"/>
      <c r="G41" s="93" t="s">
        <v>455</v>
      </c>
      <c r="H41" s="409" t="s">
        <v>456</v>
      </c>
      <c r="I41" s="409"/>
      <c r="J41" s="90"/>
    </row>
    <row r="42" spans="1:10" ht="21.95" customHeight="1" thickBot="1">
      <c r="A42" s="408" t="s">
        <v>153</v>
      </c>
      <c r="B42" s="408"/>
      <c r="C42" s="93" t="s">
        <v>335</v>
      </c>
      <c r="D42" s="93" t="s">
        <v>457</v>
      </c>
      <c r="E42" s="409" t="s">
        <v>336</v>
      </c>
      <c r="F42" s="409"/>
      <c r="G42" s="93" t="s">
        <v>415</v>
      </c>
      <c r="H42" s="409" t="s">
        <v>336</v>
      </c>
      <c r="I42" s="409"/>
      <c r="J42" s="90"/>
    </row>
    <row r="43" spans="1:10" ht="21.95" customHeight="1" thickBot="1">
      <c r="A43" s="408" t="s">
        <v>154</v>
      </c>
      <c r="B43" s="408"/>
      <c r="C43" s="93" t="s">
        <v>337</v>
      </c>
      <c r="D43" s="93" t="s">
        <v>458</v>
      </c>
      <c r="E43" s="409" t="s">
        <v>338</v>
      </c>
      <c r="F43" s="409"/>
      <c r="G43" s="93" t="s">
        <v>448</v>
      </c>
      <c r="H43" s="409" t="s">
        <v>459</v>
      </c>
      <c r="I43" s="409"/>
      <c r="J43" s="90"/>
    </row>
    <row r="44" spans="1:10" ht="21.75" thickBot="1">
      <c r="A44" s="408" t="s">
        <v>155</v>
      </c>
      <c r="B44" s="408"/>
      <c r="C44" s="93" t="s">
        <v>339</v>
      </c>
      <c r="D44" s="93" t="s">
        <v>460</v>
      </c>
      <c r="E44" s="409" t="s">
        <v>340</v>
      </c>
      <c r="F44" s="409"/>
      <c r="G44" s="93" t="s">
        <v>461</v>
      </c>
      <c r="H44" s="409" t="s">
        <v>462</v>
      </c>
      <c r="I44" s="409"/>
      <c r="J44" s="90"/>
    </row>
    <row r="45" spans="1:10" ht="21.95" customHeight="1" thickBot="1">
      <c r="A45" s="408" t="s">
        <v>300</v>
      </c>
      <c r="B45" s="408"/>
      <c r="C45" s="93" t="s">
        <v>341</v>
      </c>
      <c r="D45" s="93" t="s">
        <v>463</v>
      </c>
      <c r="E45" s="409" t="s">
        <v>123</v>
      </c>
      <c r="F45" s="409"/>
      <c r="G45" s="93" t="s">
        <v>464</v>
      </c>
      <c r="H45" s="409" t="s">
        <v>121</v>
      </c>
      <c r="I45" s="409"/>
      <c r="J45" s="90"/>
    </row>
    <row r="46" spans="1:10" ht="21.95" customHeight="1" thickBot="1">
      <c r="A46" s="410" t="s">
        <v>131</v>
      </c>
      <c r="B46" s="410"/>
      <c r="C46" s="94" t="s">
        <v>342</v>
      </c>
      <c r="D46" s="94" t="s">
        <v>465</v>
      </c>
      <c r="E46" s="410" t="s">
        <v>343</v>
      </c>
      <c r="F46" s="410"/>
      <c r="G46" s="94"/>
      <c r="H46" s="410" t="s">
        <v>466</v>
      </c>
      <c r="I46" s="410"/>
      <c r="J46" s="90"/>
    </row>
    <row r="47" spans="1:10" ht="21.95" customHeight="1" thickBot="1">
      <c r="A47" s="411" t="s">
        <v>28</v>
      </c>
      <c r="B47" s="411"/>
      <c r="C47" s="92"/>
      <c r="D47" s="92"/>
      <c r="E47" s="412"/>
      <c r="F47" s="412"/>
      <c r="G47" s="92"/>
      <c r="H47" s="412"/>
      <c r="I47" s="412"/>
      <c r="J47" s="90"/>
    </row>
    <row r="48" spans="1:10" ht="21.95" customHeight="1" thickBot="1">
      <c r="A48" s="408" t="s">
        <v>156</v>
      </c>
      <c r="B48" s="408"/>
      <c r="C48" s="93" t="s">
        <v>344</v>
      </c>
      <c r="D48" s="93" t="s">
        <v>467</v>
      </c>
      <c r="E48" s="409" t="s">
        <v>345</v>
      </c>
      <c r="F48" s="409"/>
      <c r="G48" s="93" t="s">
        <v>468</v>
      </c>
      <c r="H48" s="409" t="s">
        <v>469</v>
      </c>
      <c r="I48" s="409"/>
      <c r="J48" s="90"/>
    </row>
    <row r="49" spans="1:10" ht="21.95" customHeight="1" thickBot="1">
      <c r="A49" s="410" t="s">
        <v>132</v>
      </c>
      <c r="B49" s="410"/>
      <c r="C49" s="94" t="s">
        <v>344</v>
      </c>
      <c r="D49" s="94" t="s">
        <v>467</v>
      </c>
      <c r="E49" s="410" t="s">
        <v>345</v>
      </c>
      <c r="F49" s="410"/>
      <c r="G49" s="94"/>
      <c r="H49" s="410" t="s">
        <v>469</v>
      </c>
      <c r="I49" s="410"/>
      <c r="J49" s="90"/>
    </row>
    <row r="50" spans="1:10" ht="26.25" customHeight="1" thickBot="1">
      <c r="A50" s="410" t="s">
        <v>470</v>
      </c>
      <c r="B50" s="410"/>
      <c r="C50" s="94" t="s">
        <v>346</v>
      </c>
      <c r="D50" s="94" t="s">
        <v>471</v>
      </c>
      <c r="E50" s="410" t="s">
        <v>347</v>
      </c>
      <c r="F50" s="410"/>
      <c r="G50" s="94"/>
      <c r="H50" s="410" t="s">
        <v>472</v>
      </c>
      <c r="I50" s="410"/>
      <c r="J50" s="90"/>
    </row>
  </sheetData>
  <mergeCells count="138">
    <mergeCell ref="A48:B48"/>
    <mergeCell ref="E48:F48"/>
    <mergeCell ref="H48:I48"/>
    <mergeCell ref="A49:B49"/>
    <mergeCell ref="E49:F49"/>
    <mergeCell ref="H49:I49"/>
    <mergeCell ref="A50:B50"/>
    <mergeCell ref="E50:F50"/>
    <mergeCell ref="H50:I50"/>
    <mergeCell ref="A45:B45"/>
    <mergeCell ref="E45:F45"/>
    <mergeCell ref="H45:I45"/>
    <mergeCell ref="A46:B46"/>
    <mergeCell ref="E46:F46"/>
    <mergeCell ref="H46:I46"/>
    <mergeCell ref="A47:B47"/>
    <mergeCell ref="E47:F47"/>
    <mergeCell ref="H47:I47"/>
    <mergeCell ref="A43:B43"/>
    <mergeCell ref="E43:F43"/>
    <mergeCell ref="H43:I43"/>
    <mergeCell ref="A44:B44"/>
    <mergeCell ref="E44:F44"/>
    <mergeCell ref="H44:I44"/>
    <mergeCell ref="A15:B15"/>
    <mergeCell ref="E15:F15"/>
    <mergeCell ref="H15:I15"/>
    <mergeCell ref="A16:B16"/>
    <mergeCell ref="E16:F16"/>
    <mergeCell ref="H16:I16"/>
    <mergeCell ref="A17:B17"/>
    <mergeCell ref="E17:F17"/>
    <mergeCell ref="H17:I17"/>
    <mergeCell ref="A41:B41"/>
    <mergeCell ref="E41:F41"/>
    <mergeCell ref="H41:I41"/>
    <mergeCell ref="A42:B42"/>
    <mergeCell ref="E42:F42"/>
    <mergeCell ref="H42:I42"/>
    <mergeCell ref="A38:B38"/>
    <mergeCell ref="E38:F38"/>
    <mergeCell ref="H38:I38"/>
    <mergeCell ref="A8:B8"/>
    <mergeCell ref="E8:F8"/>
    <mergeCell ref="H8:I8"/>
    <mergeCell ref="A9:B9"/>
    <mergeCell ref="E9:F9"/>
    <mergeCell ref="H9:I9"/>
    <mergeCell ref="A10:B10"/>
    <mergeCell ref="E10:F10"/>
    <mergeCell ref="H10:I10"/>
    <mergeCell ref="A39:B39"/>
    <mergeCell ref="E39:F39"/>
    <mergeCell ref="H39:I39"/>
    <mergeCell ref="A40:B40"/>
    <mergeCell ref="E40:F40"/>
    <mergeCell ref="H40:I40"/>
    <mergeCell ref="A35:B35"/>
    <mergeCell ref="E35:F35"/>
    <mergeCell ref="H35:I35"/>
    <mergeCell ref="A36:B36"/>
    <mergeCell ref="E36:F36"/>
    <mergeCell ref="H36:I36"/>
    <mergeCell ref="A37:B37"/>
    <mergeCell ref="E37:F37"/>
    <mergeCell ref="H37:I37"/>
    <mergeCell ref="A32:B32"/>
    <mergeCell ref="E32:F32"/>
    <mergeCell ref="H32:I32"/>
    <mergeCell ref="A33:B33"/>
    <mergeCell ref="E33:F33"/>
    <mergeCell ref="H33:I33"/>
    <mergeCell ref="A34:B34"/>
    <mergeCell ref="E34:F34"/>
    <mergeCell ref="H34:I34"/>
    <mergeCell ref="A29:B29"/>
    <mergeCell ref="E29:F29"/>
    <mergeCell ref="H29:I29"/>
    <mergeCell ref="A30:B30"/>
    <mergeCell ref="E30:F30"/>
    <mergeCell ref="H30:I30"/>
    <mergeCell ref="A31:B31"/>
    <mergeCell ref="E31:F31"/>
    <mergeCell ref="H31:I31"/>
    <mergeCell ref="A26:B26"/>
    <mergeCell ref="E26:F26"/>
    <mergeCell ref="H26:I26"/>
    <mergeCell ref="A27:B27"/>
    <mergeCell ref="E27:F27"/>
    <mergeCell ref="H27:I27"/>
    <mergeCell ref="A28:B28"/>
    <mergeCell ref="E28:F28"/>
    <mergeCell ref="H28:I28"/>
    <mergeCell ref="A23:B23"/>
    <mergeCell ref="E23:F23"/>
    <mergeCell ref="H23:I23"/>
    <mergeCell ref="A24:B24"/>
    <mergeCell ref="E24:F24"/>
    <mergeCell ref="H24:I24"/>
    <mergeCell ref="A25:B25"/>
    <mergeCell ref="E25:F25"/>
    <mergeCell ref="H25:I25"/>
    <mergeCell ref="A22:B22"/>
    <mergeCell ref="E22:F22"/>
    <mergeCell ref="H22:I22"/>
    <mergeCell ref="A19:B19"/>
    <mergeCell ref="E19:F19"/>
    <mergeCell ref="H19:I19"/>
    <mergeCell ref="A20:B20"/>
    <mergeCell ref="E20:F20"/>
    <mergeCell ref="H20:I20"/>
    <mergeCell ref="A21:B21"/>
    <mergeCell ref="E21:F21"/>
    <mergeCell ref="H21:I21"/>
    <mergeCell ref="C6:D6"/>
    <mergeCell ref="A1:I1"/>
    <mergeCell ref="A2:I2"/>
    <mergeCell ref="A3:I3"/>
    <mergeCell ref="A4:I4"/>
    <mergeCell ref="A6:B7"/>
    <mergeCell ref="E6:I6"/>
    <mergeCell ref="A18:B18"/>
    <mergeCell ref="E18:F18"/>
    <mergeCell ref="H18:I18"/>
    <mergeCell ref="A11:B11"/>
    <mergeCell ref="E11:F11"/>
    <mergeCell ref="H11:I11"/>
    <mergeCell ref="A12:B12"/>
    <mergeCell ref="E12:F12"/>
    <mergeCell ref="H12:I12"/>
    <mergeCell ref="A13:B13"/>
    <mergeCell ref="E13:F13"/>
    <mergeCell ref="H13:I13"/>
    <mergeCell ref="A14:B14"/>
    <mergeCell ref="E14:F14"/>
    <mergeCell ref="H14:I14"/>
    <mergeCell ref="E7:F7"/>
    <mergeCell ref="H7:I7"/>
  </mergeCells>
  <pageMargins left="0.86614173228346458" right="1.1023622047244095" top="1.5354330708661419" bottom="0.47244094488188981" header="1.2598425196850394" footer="0.31496062992125984"/>
  <pageSetup paperSize="9" scale="95" orientation="landscape" horizontalDpi="0" verticalDpi="0" r:id="rId1"/>
  <headerFooter>
    <oddHeader>&amp;L&amp;"Angsana New,ธรรมดา"&amp;12วันที่พิมพ์ : 29/7/2568   13:10:07&amp;R&amp;"Angsana New,ธรรมดา"&amp;12หน้า : &amp;P/&amp;N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13</vt:i4>
      </vt:variant>
      <vt:variant>
        <vt:lpstr>ช่วงที่มีชื่อ</vt:lpstr>
      </vt:variant>
      <vt:variant>
        <vt:i4>3</vt:i4>
      </vt:variant>
    </vt:vector>
  </HeadingPairs>
  <TitlesOfParts>
    <vt:vector size="16" baseType="lpstr">
      <vt:lpstr>หน้า 1</vt:lpstr>
      <vt:lpstr>หน้า 2</vt:lpstr>
      <vt:lpstr>หน้า 3</vt:lpstr>
      <vt:lpstr>หน้า 4</vt:lpstr>
      <vt:lpstr>หน้า 5</vt:lpstr>
      <vt:lpstr>หน้า 6</vt:lpstr>
      <vt:lpstr>หน้า 7</vt:lpstr>
      <vt:lpstr>หน้า 8</vt:lpstr>
      <vt:lpstr>หน้า 10</vt:lpstr>
      <vt:lpstr>หน้า 11</vt:lpstr>
      <vt:lpstr>หน้า12</vt:lpstr>
      <vt:lpstr>หน้า 13</vt:lpstr>
      <vt:lpstr>หน้า 14</vt:lpstr>
      <vt:lpstr>'หน้า 10'!Print_Titles</vt:lpstr>
      <vt:lpstr>'หน้า 14'!Print_Titles</vt:lpstr>
      <vt:lpstr>หน้า12!Print_Titles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cp:lastPrinted>2025-09-30T02:49:48Z</cp:lastPrinted>
  <dcterms:created xsi:type="dcterms:W3CDTF">2023-08-03T15:47:54Z</dcterms:created>
  <dcterms:modified xsi:type="dcterms:W3CDTF">2025-09-30T02:50:42Z</dcterms:modified>
</cp:coreProperties>
</file>